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CE7F07B3-25B3-488C-8E75-900B373262F1}" xr6:coauthVersionLast="47" xr6:coauthVersionMax="47" xr10:uidLastSave="{00000000-0000-0000-0000-000000000000}"/>
  <bookViews>
    <workbookView xWindow="0" yWindow="0" windowWidth="11550" windowHeight="15585" firstSheet="20" activeTab="20" xr2:uid="{00000000-000D-0000-FFFF-FFFF00000000}"/>
  </bookViews>
  <sheets>
    <sheet name="Formato CONAC MIR-F" sheetId="1" r:id="rId1"/>
    <sheet name="Formato CONAC MIR-P" sheetId="3" r:id="rId2"/>
    <sheet name="Formato CONAC MIR-C1" sheetId="4" r:id="rId3"/>
    <sheet name="Formato CONAC MIR-C2" sheetId="5" r:id="rId4"/>
    <sheet name="Formato CONAC MIR-C3" sheetId="6" r:id="rId5"/>
    <sheet name="Formato CONAC MIR-C4" sheetId="7" r:id="rId6"/>
    <sheet name="Formato CONAC MIR-C5" sheetId="8" r:id="rId7"/>
    <sheet name="Formato CONAC MIR-C6" sheetId="9" r:id="rId8"/>
    <sheet name="Formato CONAC MIR-C7" sheetId="10" r:id="rId9"/>
    <sheet name="Formato CONAC MIR-C8" sheetId="11" r:id="rId10"/>
    <sheet name="Formato CONAC MIR-C1-A1" sheetId="12" r:id="rId11"/>
    <sheet name="Formato CONAC MIR-C2-A1" sheetId="13" r:id="rId12"/>
    <sheet name="Formato CONAC MIR-C3-A1" sheetId="14" r:id="rId13"/>
    <sheet name="Formato CONAC MIR-C4-A1" sheetId="15" r:id="rId14"/>
    <sheet name="Formato CONAC MIR-C5-A1" sheetId="16" r:id="rId15"/>
    <sheet name="Formato CONAC MIR-C5-A2" sheetId="17" r:id="rId16"/>
    <sheet name="Formato CONAC MIR-C6-A1" sheetId="18" r:id="rId17"/>
    <sheet name="Formato CONAC MIR-C6-A2" sheetId="19" r:id="rId18"/>
    <sheet name="Formato CONAC MIR-C7-A1" sheetId="20" r:id="rId19"/>
    <sheet name="Formato CONAC MIR-C7-A2" sheetId="21" r:id="rId20"/>
    <sheet name="Formato CONAC MIR-C8-A1" sheetId="22" r:id="rId21"/>
    <sheet name="Catalogos" sheetId="2"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3" roundtripDataSignature="AMtx7mgBuz7D0oZTp0YAQqXdWxUPkYPfMA=="/>
    </ext>
  </extLst>
</workbook>
</file>

<file path=xl/calcChain.xml><?xml version="1.0" encoding="utf-8"?>
<calcChain xmlns="http://schemas.openxmlformats.org/spreadsheetml/2006/main">
  <c r="D39" i="12" l="1"/>
  <c r="D39" i="11"/>
  <c r="B101" i="22" l="1"/>
  <c r="B99" i="22"/>
  <c r="B94" i="22"/>
  <c r="B93" i="22"/>
  <c r="B92" i="22"/>
  <c r="B91" i="22"/>
  <c r="D84" i="22"/>
  <c r="C84" i="22"/>
  <c r="B84" i="22"/>
  <c r="B75" i="22"/>
  <c r="D39" i="22"/>
  <c r="B101" i="21" l="1"/>
  <c r="B99" i="21"/>
  <c r="B94" i="21"/>
  <c r="B84" i="21" s="1"/>
  <c r="B93" i="21"/>
  <c r="B92" i="21"/>
  <c r="B91" i="21"/>
  <c r="B90" i="21"/>
  <c r="B89" i="21"/>
  <c r="B88" i="21"/>
  <c r="D84" i="21"/>
  <c r="C84" i="21"/>
  <c r="B75" i="21"/>
  <c r="D39" i="21"/>
  <c r="B101" i="20" l="1"/>
  <c r="B99" i="20"/>
  <c r="B94" i="20"/>
  <c r="B93" i="20"/>
  <c r="B92" i="20"/>
  <c r="B91" i="20"/>
  <c r="D84" i="20"/>
  <c r="C84" i="20"/>
  <c r="B84" i="20"/>
  <c r="B75" i="20"/>
  <c r="D39" i="20"/>
  <c r="B101" i="19" l="1"/>
  <c r="B94" i="19"/>
  <c r="B93" i="19"/>
  <c r="B92" i="19"/>
  <c r="B91" i="19"/>
  <c r="D84" i="19"/>
  <c r="C84" i="19"/>
  <c r="B84" i="19"/>
  <c r="B75" i="19"/>
  <c r="D39" i="19"/>
  <c r="B101" i="18" l="1"/>
  <c r="B94" i="18"/>
  <c r="B93" i="18"/>
  <c r="B92" i="18"/>
  <c r="B91" i="18"/>
  <c r="B90" i="18"/>
  <c r="B89" i="18"/>
  <c r="B88" i="18"/>
  <c r="D84" i="18"/>
  <c r="C84" i="18"/>
  <c r="B84" i="18"/>
  <c r="B75" i="18"/>
  <c r="D39" i="18"/>
  <c r="B101" i="17" l="1"/>
  <c r="B94" i="17"/>
  <c r="B93" i="17"/>
  <c r="B92" i="17"/>
  <c r="B91" i="17"/>
  <c r="D84" i="17"/>
  <c r="C84" i="17"/>
  <c r="B84" i="17"/>
  <c r="B75" i="17"/>
  <c r="D39" i="17"/>
  <c r="B101" i="16" l="1"/>
  <c r="B94" i="16"/>
  <c r="B93" i="16"/>
  <c r="B92" i="16"/>
  <c r="B91" i="16"/>
  <c r="D84" i="16"/>
  <c r="C84" i="16"/>
  <c r="B84" i="16"/>
  <c r="B75" i="16"/>
  <c r="D39" i="16"/>
  <c r="B101" i="15" l="1"/>
  <c r="B99" i="15"/>
  <c r="B94" i="15"/>
  <c r="B93" i="15"/>
  <c r="B92" i="15"/>
  <c r="B91" i="15"/>
  <c r="D84" i="15"/>
  <c r="C84" i="15"/>
  <c r="B84" i="15"/>
  <c r="B75" i="15"/>
  <c r="D39" i="15"/>
  <c r="B98" i="14" l="1"/>
  <c r="B94" i="14"/>
  <c r="B93" i="14"/>
  <c r="B92" i="14"/>
  <c r="B91" i="14"/>
  <c r="B90" i="14"/>
  <c r="B89" i="14"/>
  <c r="B88" i="14"/>
  <c r="D84" i="14"/>
  <c r="C84" i="14"/>
  <c r="B84" i="14"/>
  <c r="B75" i="14"/>
  <c r="D39" i="14"/>
  <c r="B101" i="13" l="1"/>
  <c r="B94" i="13"/>
  <c r="B93" i="13"/>
  <c r="B92" i="13"/>
  <c r="B91" i="13"/>
  <c r="D84" i="13"/>
  <c r="C84" i="13"/>
  <c r="B84" i="13"/>
  <c r="B75" i="13"/>
  <c r="D39" i="13"/>
  <c r="C100" i="12" l="1"/>
  <c r="B100" i="12" s="1"/>
  <c r="B93" i="12"/>
  <c r="B92" i="12"/>
  <c r="B91" i="12"/>
  <c r="B90" i="12"/>
  <c r="D83" i="12"/>
  <c r="C83" i="12"/>
  <c r="B83" i="12" s="1"/>
  <c r="B74" i="12"/>
  <c r="B101" i="11" l="1"/>
  <c r="B99" i="11"/>
  <c r="B94" i="11"/>
  <c r="B93" i="11"/>
  <c r="B92" i="11"/>
  <c r="B91" i="11"/>
  <c r="D84" i="11"/>
  <c r="C84" i="11"/>
  <c r="B84" i="11"/>
  <c r="B75" i="11"/>
  <c r="B101" i="10" l="1"/>
  <c r="B99" i="10"/>
  <c r="B94" i="10"/>
  <c r="B84" i="10" s="1"/>
  <c r="B93" i="10"/>
  <c r="B92" i="10"/>
  <c r="B91" i="10"/>
  <c r="B90" i="10"/>
  <c r="B89" i="10"/>
  <c r="B88" i="10"/>
  <c r="D84" i="10"/>
  <c r="C84" i="10"/>
  <c r="B75" i="10"/>
  <c r="D39" i="10"/>
  <c r="B101" i="9" l="1"/>
  <c r="B99" i="9"/>
  <c r="B94" i="9"/>
  <c r="B93" i="9"/>
  <c r="B92" i="9"/>
  <c r="B91" i="9"/>
  <c r="D84" i="9"/>
  <c r="C84" i="9"/>
  <c r="B84" i="9"/>
  <c r="B75" i="9"/>
  <c r="D39" i="9"/>
  <c r="B101" i="8" l="1"/>
  <c r="B94" i="8"/>
  <c r="B93" i="8"/>
  <c r="B92" i="8"/>
  <c r="B91" i="8"/>
  <c r="D84" i="8"/>
  <c r="C84" i="8"/>
  <c r="B84" i="8"/>
  <c r="B75" i="8"/>
  <c r="D39" i="8"/>
  <c r="B99" i="7" l="1"/>
  <c r="B94" i="7"/>
  <c r="B84" i="7" s="1"/>
  <c r="B93" i="7"/>
  <c r="B92" i="7"/>
  <c r="D84" i="7"/>
  <c r="C84" i="7"/>
  <c r="B75" i="7"/>
  <c r="D39" i="7"/>
  <c r="B101" i="6" l="1"/>
  <c r="B94" i="6"/>
  <c r="B93" i="6"/>
  <c r="B92" i="6"/>
  <c r="B91" i="6"/>
  <c r="B90" i="6"/>
  <c r="B89" i="6"/>
  <c r="B88" i="6"/>
  <c r="D84" i="6"/>
  <c r="C84" i="6"/>
  <c r="B84" i="6"/>
  <c r="D39" i="6"/>
  <c r="C101" i="5" l="1"/>
  <c r="B101" i="5" s="1"/>
  <c r="B94" i="5"/>
  <c r="B93" i="5"/>
  <c r="B92" i="5"/>
  <c r="B91" i="5"/>
  <c r="D84" i="5"/>
  <c r="C84" i="5"/>
  <c r="B84" i="5"/>
  <c r="B75" i="5"/>
  <c r="D39" i="5"/>
  <c r="D100" i="4" l="1"/>
  <c r="C100" i="4"/>
  <c r="B100" i="4"/>
  <c r="B93" i="4"/>
  <c r="B92" i="4"/>
  <c r="B91" i="4"/>
  <c r="B90" i="4"/>
  <c r="D83" i="4"/>
  <c r="C83" i="4"/>
  <c r="B83" i="4"/>
  <c r="B74" i="4"/>
  <c r="D39" i="4"/>
  <c r="D101" i="3" l="1"/>
  <c r="C101" i="3"/>
  <c r="B101" i="3"/>
  <c r="B94" i="3"/>
  <c r="B84" i="3" s="1"/>
  <c r="B93" i="3"/>
  <c r="B92" i="3"/>
  <c r="B91" i="3"/>
  <c r="B90" i="3"/>
  <c r="B89" i="3"/>
  <c r="B88" i="3"/>
  <c r="D84" i="3"/>
  <c r="C84" i="3"/>
  <c r="B75" i="3"/>
  <c r="D39" i="3"/>
  <c r="C101" i="1" l="1"/>
  <c r="C80" i="1"/>
  <c r="D101" i="1" l="1"/>
  <c r="B101" i="1"/>
  <c r="D84" i="1" l="1"/>
  <c r="C84" i="1"/>
  <c r="B94" i="1"/>
  <c r="B92" i="1"/>
  <c r="B84" i="1" l="1"/>
  <c r="B75" i="1"/>
  <c r="B93" i="1" l="1"/>
  <c r="B88" i="1" l="1"/>
  <c r="B89" i="1"/>
  <c r="B90" i="1"/>
  <c r="B91" i="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7599F6A8-0529-43FE-87B8-646A2FBD8E8A}">
      <text>
        <r>
          <rPr>
            <sz val="11"/>
            <color theme="1"/>
            <rFont val="Calibri"/>
            <family val="2"/>
            <scheme val="minor"/>
          </rPr>
          <t>======
ID#AAAAY886Oas
Julio Cesar Pineda    (2022-05-03 18:22:17)
Escribir el nombre de la dependencia o entidad</t>
        </r>
      </text>
    </comment>
    <comment ref="A5" authorId="0" shapeId="0" xr:uid="{0582D7DB-57C4-40C4-819E-8EAF3C575C63}">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48AD9341-E6F3-4165-AE12-A995AC3F7CD3}">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FF42BC47-9FA0-4D5E-B92D-4FF7547ED7DD}">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7E9EAF77-ECC0-4740-B79F-3CAF7CA59B6C}">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51340CDB-4235-494C-920D-9C911B7586E7}">
      <text>
        <r>
          <rPr>
            <sz val="11"/>
            <color theme="1"/>
            <rFont val="Calibri"/>
            <family val="2"/>
            <scheme val="minor"/>
          </rPr>
          <t>======
ID#AAAAY886Obs
Julio Cesar Pineda    (2022-05-03 18:22:17)
Campo de llenado obligatorio.</t>
        </r>
      </text>
    </comment>
    <comment ref="B19" authorId="0" shapeId="0" xr:uid="{BF4C9E79-6BA1-43CA-B428-B9A699FCA5F3}">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3EBE465B-1D92-4529-BC2E-2A320202F94D}">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685853F5-C3A3-4067-8F9B-9AAB00803243}">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29FE534E-A2F4-4127-9607-0471C0E8F61B}">
      <text>
        <r>
          <rPr>
            <sz val="11"/>
            <color theme="1"/>
            <rFont val="Calibri"/>
            <family val="2"/>
            <scheme val="minor"/>
          </rPr>
          <t>======
ID#AAAAY886OXo
Julio Cesar Pineda    (2022-05-03 18:22:17)
Denominación precisa y única con la que se distingue al indicador.</t>
        </r>
      </text>
    </comment>
    <comment ref="A26" authorId="0" shapeId="0" xr:uid="{5D97BA1F-4BE4-4173-9331-70604C94352C}">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8D93E54B-29D5-45AE-BDD8-0EF4E0520828}">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A7F5BE4B-8E68-4FBF-B4D2-2608A4730C65}">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4BE3B637-C29F-4DBD-A8F9-35A80AA53ECD}">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99933493-0755-4861-B1F0-D9995E082F4C}">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F67A3806-A550-4BFD-9829-B7EEBD0FB90B}">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C168F62E-BC33-4CAD-928D-F170E76E1C9B}">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5F668272-8572-4586-8BF5-DC936B2D5F9F}">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8DE82E08-0854-4C56-90E3-66FF15D83DDB}">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BF62DCE1-868F-4579-855B-988D81A6DDA2}">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AF234C04-320B-4506-AF93-BA85B028D5FF}">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A81B10B1-53D8-47C4-B510-CAC2E2010896}">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F075671A-C3E6-401B-BB3A-009572610526}">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C932D46F-4D28-46CC-B4F5-D2CF8D189D50}">
      <text>
        <r>
          <rPr>
            <sz val="11"/>
            <color theme="1"/>
            <rFont val="Calibri"/>
            <family val="2"/>
            <scheme val="minor"/>
          </rPr>
          <t>======
ID#AAAAY886OZ0
Jose Antonio Ramirez Gonzalez    (2022-05-03 18:22:17)
Hombres: Número de hombres atendidos por el objetivo asociado  al indicador.</t>
        </r>
      </text>
    </comment>
    <comment ref="C39" authorId="0" shapeId="0" xr:uid="{809E3091-5B52-4DFC-90F7-D7D79FA817F9}">
      <text>
        <r>
          <rPr>
            <sz val="11"/>
            <color theme="1"/>
            <rFont val="Calibri"/>
            <family val="2"/>
            <scheme val="minor"/>
          </rPr>
          <t>======
ID#AAAAY886OX4
Jose Antonio Ramirez Gonzalez    (2022-05-03 18:22:17)
Mujeres: Número de mujeres atendidas por el objetivo asociado al indicador.</t>
        </r>
      </text>
    </comment>
    <comment ref="E39" authorId="0" shapeId="0" xr:uid="{65DC444A-4619-4E0A-8B86-680EBCA542BE}">
      <text>
        <r>
          <rPr>
            <sz val="11"/>
            <color theme="1"/>
            <rFont val="Calibri"/>
            <family val="2"/>
            <scheme val="minor"/>
          </rPr>
          <t>======
ID#AAAAY886OZU
Jose Antonio Ramirez Gonzalez    (2022-05-03 18:22:17)
Total: total de población atendida por el objetivo asociado al indicador.</t>
        </r>
      </text>
    </comment>
    <comment ref="A40" authorId="0" shapeId="0" xr:uid="{A57B8F66-15B6-414A-858A-0AB44CE231D1}">
      <text>
        <r>
          <rPr>
            <sz val="11"/>
            <color theme="1"/>
            <rFont val="Calibri"/>
            <family val="2"/>
            <scheme val="minor"/>
          </rPr>
          <t>======
ID#AAAAY886Ocw
Jose Antonio Ramirez Gonzalez    (2022-05-03 18:22:17)
Serie de información disponible.</t>
        </r>
      </text>
    </comment>
    <comment ref="A41" authorId="0" shapeId="0" xr:uid="{A4299283-3D54-44DC-945C-8EEEBC2CE532}">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63370288-513C-4CAE-9856-85714457553B}">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753F5BE-5F52-496B-BFEF-AEF309C77CA4}">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B9B44AE3-BFCC-4893-893C-4E3D148CFEA9}">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E9F07EE-BF64-49ED-BAB9-5712F9776ED3}">
      <text>
        <r>
          <rPr>
            <sz val="11"/>
            <color theme="1"/>
            <rFont val="Calibri"/>
            <family val="2"/>
            <scheme val="minor"/>
          </rPr>
          <t>======
ID#AAAAY886OcM
Julio Cesar Pineda    (2022-05-03 18:22:17)
Adecuado.- El indicador deberá aportar una base suficiente para evaluar el desempeño.</t>
        </r>
      </text>
    </comment>
    <comment ref="A47" authorId="0" shapeId="0" xr:uid="{9E6BCC24-146D-48C5-A9EB-E3C3F2863563}">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E9F98210-E7F7-4078-AB1F-93B1324E40B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32A41B9-B4EF-4E68-8A29-4CBFF0D6F587}">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569DE53F-4ECD-45A4-BDA4-A7467B08261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9D413EA-5FBB-49AD-8EE0-422BF202147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5DB18F33-C1E7-4872-BCF5-7E7B538C39EE}">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B1B53DB7-0169-4F2F-89C0-8612C19EEDB1}">
      <text>
        <r>
          <rPr>
            <sz val="11"/>
            <color theme="1"/>
            <rFont val="Calibri"/>
            <family val="2"/>
            <scheme val="minor"/>
          </rPr>
          <t>======
ID#AAAAY886Ocs
Julio Cesar Pineda    (2022-05-03 18:22:17)
El indicador debe poder sujetarse a una comprobación independiente;</t>
        </r>
      </text>
    </comment>
    <comment ref="A54" authorId="0" shapeId="0" xr:uid="{E195B139-5A06-4F06-828F-9FA27615466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8742BC1F-F557-4A2F-8507-6E63C63C8489}">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6D4D0131-9BD7-4609-893D-9AA985895D72}">
      <text>
        <r>
          <rPr>
            <sz val="11"/>
            <color theme="1"/>
            <rFont val="Calibri"/>
            <family val="2"/>
            <scheme val="minor"/>
          </rPr>
          <t>======
ID#AAAAY886Obk
Julio Cesar Pineda    (2022-05-03 18:22:17)
Un indicador no explica a un sistema en su totalidad, pero da una buena idea de su estado;</t>
        </r>
      </text>
    </comment>
    <comment ref="A57" authorId="0" shapeId="0" xr:uid="{FDBE42F6-7DD6-4433-B629-867E9EEA11AB}">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81254C5D-F2F9-4503-9FFF-FA39A8952702}">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1DD4CA94-85B6-49BB-91F7-1CD361452FB9}">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D4317D5A-8C3C-44EC-A36F-7C99B7D65ADA}">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CF8D7A61-1254-4A51-8313-E1462DF8B102}">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B280C992-2933-4B6D-8B32-6574C468DEA9}">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2BFD186-6B5F-40F6-845E-3417D8B94C36}">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60F2A3D0-8502-431D-BB40-D2A34ED498FD}">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8FE2F5CC-B355-43A0-800E-5E833D019616}">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20721EF5-4862-4798-BC6B-241B4CB37A2E}">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C66741B8-F2E5-4687-8BC6-CD2F651AA23F}">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EA691050-EB1B-4B96-97FB-C3CD9EA026F7}">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A294A12C-DEC3-4F93-88DA-5F66B9FC4C86}">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7674376D-DDB4-4590-A098-D711B1C7F3DB}">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319C93B2-91A6-439A-88B9-069912638784}">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967CE75F-CD21-4CFE-A9DB-B75A89381A28}">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D5A5B238-BF77-40E2-9FB3-647DF58DF94D}">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EB2FEEC1-4886-4E4C-B9BD-442EA51E220C}">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4DB31869-E433-4D68-9C03-7F429B6B1D8F}">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A0041352-B84A-42D0-96EC-833AB6F36F39}">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A8972D11-0AFB-4E56-80F1-D9E8B460FF6C}">
      <text>
        <r>
          <rPr>
            <sz val="11"/>
            <color theme="1"/>
            <rFont val="Calibri"/>
            <family val="2"/>
            <scheme val="minor"/>
          </rPr>
          <t>======
ID#AAAAY886Ob8
Jose Antonio Ramirez Gonzalez    (2022-05-03 18:22:17)
Año.- De manera predeterminada el año será 2012.</t>
        </r>
      </text>
    </comment>
    <comment ref="B82" authorId="0" shapeId="0" xr:uid="{245222C9-E95C-41D0-AB02-3A313ACB80D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8A5DA71-6581-4C29-9DED-F6D15298723D}">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7EDEA4B2-393D-496E-92E1-655D27C0E4A5}">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DD2BD28A-D89C-48FE-A6F3-B3FECFE5E09B}">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789C5B7A-73FC-464E-90D0-E0485D78E997}">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3DC485A1-A4F4-48F1-8524-4CCDA2C282F9}">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6742F847-2BF1-4A08-AC19-BB83D2E9553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246A4E5A-DD8B-44C9-AEB8-C7EE7FE626BA}">
      <text>
        <r>
          <rPr>
            <sz val="11"/>
            <color theme="1"/>
            <rFont val="Calibri"/>
            <family val="2"/>
            <scheme val="minor"/>
          </rPr>
          <t>======
ID#AAAAY886OZ4
Jose Antonio Ramirez Gonzalez    (2022-05-03 18:22:17)
Indicador.- Se refiere al valor del indicador en el año correspondiente.</t>
        </r>
      </text>
    </comment>
    <comment ref="C87" authorId="0" shapeId="0" xr:uid="{043915B6-6837-4C16-98F9-D172A141F58A}">
      <text>
        <r>
          <rPr>
            <sz val="11"/>
            <color theme="1"/>
            <rFont val="Calibri"/>
            <family val="2"/>
            <scheme val="minor"/>
          </rPr>
          <t>======
ID#AAAAY886OW4
Jose Antonio Ramirez Gonzalez    (2022-05-03 18:22:17)
Numerador.- Se refiere al dividendo en el año correspondiente.</t>
        </r>
      </text>
    </comment>
    <comment ref="D87" authorId="0" shapeId="0" xr:uid="{69CA481C-66F6-4080-B4FD-8E8D4F3BBC2B}">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253A3F51-AA21-46F0-AD50-E3D394B7CE7A}">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F1B84A24-A2AF-46F3-8E4E-AB3BCAD5ECE9}">
      <text>
        <r>
          <rPr>
            <sz val="11"/>
            <color theme="1"/>
            <rFont val="Calibri"/>
            <family val="2"/>
            <scheme val="minor"/>
          </rPr>
          <t>======
ID#AAAAY886OY8
Jose Antonio Ramirez Gonzalez    (2022-05-03 18:22:17)
Periodo: Asociado a la frecuencia de medición.</t>
        </r>
      </text>
    </comment>
    <comment ref="E96" authorId="0" shapeId="0" xr:uid="{CE0486B0-105E-40F4-96C2-340A21F5E3E3}">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F4EAA5D6-5E88-404E-8093-08D95CCE2146}">
      <text>
        <r>
          <rPr>
            <sz val="11"/>
            <color theme="1"/>
            <rFont val="Calibri"/>
            <family val="2"/>
            <scheme val="minor"/>
          </rPr>
          <t>======
ID#AAAAY886OYw
Jose Antonio Ramirez Gonzalez    (2022-05-03 18:22:17)
Indicador.- Se refiere al valor del indicador en el  periodo correspondiente.</t>
        </r>
      </text>
    </comment>
    <comment ref="C97" authorId="0" shapeId="0" xr:uid="{9DBD952B-F805-4250-8705-49E1AB572F4F}">
      <text>
        <r>
          <rPr>
            <sz val="11"/>
            <color theme="1"/>
            <rFont val="Calibri"/>
            <family val="2"/>
            <scheme val="minor"/>
          </rPr>
          <t>======
ID#AAAAY886OYc
Jose Antonio Ramirez Gonzalez    (2022-05-03 18:22:17)
Numerador.- Se refiere al dividendo en el periodo correspondiente.</t>
        </r>
      </text>
    </comment>
    <comment ref="D97" authorId="0" shapeId="0" xr:uid="{CB63A114-173D-4EC9-A0FB-12970EA7DA99}">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F99C1FFE-8A6F-48FE-BF3C-7DF497ECBDF8}">
      <text>
        <r>
          <rPr>
            <b/>
            <sz val="9"/>
            <color indexed="81"/>
            <rFont val="Tahoma"/>
            <charset val="1"/>
          </rPr>
          <t>UPEN:</t>
        </r>
        <r>
          <rPr>
            <sz val="9"/>
            <color indexed="81"/>
            <rFont val="Tahoma"/>
            <charset val="1"/>
          </rPr>
          <t xml:space="preserve">
Asesorías Ene-Abr
</t>
        </r>
      </text>
    </comment>
    <comment ref="C101" authorId="1" shapeId="0" xr:uid="{57065518-AF1A-406E-9DBB-FCEF5D7D721D}">
      <text>
        <r>
          <rPr>
            <b/>
            <sz val="9"/>
            <color indexed="81"/>
            <rFont val="Tahoma"/>
            <family val="2"/>
          </rPr>
          <t>UPEN:</t>
        </r>
        <r>
          <rPr>
            <sz val="9"/>
            <color indexed="81"/>
            <rFont val="Tahoma"/>
            <family val="2"/>
          </rPr>
          <t xml:space="preserve">
Asesorías May-Ago 205
Asesorías Sep-Dic 276</t>
        </r>
      </text>
    </comment>
    <comment ref="A103" authorId="0" shapeId="0" xr:uid="{8928C84A-0DFA-431D-B017-F2E1593E8BA3}">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89020269-77EE-4D23-9DC1-A55698A91261}">
      <text>
        <r>
          <rPr>
            <sz val="11"/>
            <color theme="1"/>
            <rFont val="Calibri"/>
            <family val="2"/>
            <scheme val="minor"/>
          </rPr>
          <t>======
ID#AAAAY886ObU
Jose Antonio Ramirez Gonzalez    (2022-05-03 18:22:17)
Nombre: denominación de la variable.</t>
        </r>
      </text>
    </comment>
    <comment ref="D104" authorId="0" shapeId="0" xr:uid="{4B153E0B-F5D2-4C5C-B8CD-414A2DACDA4B}">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DCDE0454-249B-417E-BA44-79F0B2982808}">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D0CEA8EE-5E95-4EA6-AAF1-CE9B9830440B}">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731D83E1-7318-4E2B-8CC6-67D38F3DC2D4}">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D05A6E2-4E9B-4205-A652-93681E04966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96C8B21C-930C-4F5B-A004-8E10520DEA6D}">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9A22A960-C19D-4E0A-960F-FCD42857CA1C}">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E8BFF637-6D1C-4DD1-AE26-A36704B57CF9}">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64A25307-10C2-4D83-A0A1-1DB002E8D0FD}">
      <text>
        <r>
          <rPr>
            <sz val="11"/>
            <color theme="1"/>
            <rFont val="Calibri"/>
            <family val="2"/>
            <scheme val="minor"/>
          </rPr>
          <t>======
ID#AAAAY886OaQ
Julio Cesar Pineda    (2022-05-03 18:22:17)
Bibliográfia o nombre del documento o del reporte</t>
        </r>
      </text>
    </comment>
    <comment ref="A114" authorId="0" shapeId="0" xr:uid="{D3B58517-C32A-4398-9B77-51FC725E5AC1}">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79C4BFD6-B2E1-4587-8C96-DBC4E3CB595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2E907AAB-2C8A-481B-915B-AC80F724FB25}">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F237C3BB-C383-42AD-89E5-21E56DEB43EB}">
      <text>
        <r>
          <rPr>
            <sz val="11"/>
            <color theme="1"/>
            <rFont val="Calibri"/>
            <family val="2"/>
            <scheme val="minor"/>
          </rPr>
          <t>======
ID#AAAAY886ObU
Jose Antonio Ramirez Gonzalez    (2022-05-03 18:22:17)
Nombre: denominación de la variable.</t>
        </r>
      </text>
    </comment>
    <comment ref="D118" authorId="0" shapeId="0" xr:uid="{8A59D952-8723-4499-9126-E3F108B444AA}">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39A71F4E-1102-41B0-BBA3-8DF262FCF3C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9D473A1C-8704-437A-AE3B-C4B2C219E58B}">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DF0E10A3-5AB4-4187-B2CB-2BDA5A787151}">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2E3CA8D-D23D-4277-B970-61350AB5AD61}">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704F6CE-4AAE-4AEB-8F70-0048C95D9634}">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F7B9152B-F81D-475B-8D28-CCACD35CC465}">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5B616F82-91FB-4E75-B9E9-1CB26C28FBAF}">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9D4E0E8C-508A-455C-B87F-2704B7140209}">
      <text>
        <r>
          <rPr>
            <sz val="11"/>
            <color theme="1"/>
            <rFont val="Calibri"/>
            <family val="2"/>
            <scheme val="minor"/>
          </rPr>
          <t>======
ID#AAAAY886OaQ
Julio Cesar Pineda    (2022-05-03 18:22:17)
Bibliográfia o nombre del documento o del reporte</t>
        </r>
      </text>
    </comment>
    <comment ref="A128" authorId="0" shapeId="0" xr:uid="{1A642EC2-30C5-48CF-A20C-A85B7048C0E3}">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389E64A3-E73E-437F-A2C9-D4E696D2CE2F}">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9775AB4-93FC-4210-9834-BA58BC96A9FC}">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BE305BD3-1AC5-42CA-AC36-BC57E01F6CFD}">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A44C3B50-F74F-4C62-BCDD-E5D8667D0771}">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C52D3428-B5B9-492C-B13D-8E420A8AA5AE}">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64FCFC51-B3FA-47AE-9D04-8CB6EAC60D89}">
      <text>
        <r>
          <rPr>
            <sz val="11"/>
            <color theme="1"/>
            <rFont val="Calibri"/>
            <family val="2"/>
            <scheme val="minor"/>
          </rPr>
          <t>======
ID#AAAAY886Oa0
Jose Antonio Ramirez Gonzalez    (2022-05-03 18:22:17)
Ciclo serie: año al que está referido el dato de la serie.</t>
        </r>
      </text>
    </comment>
    <comment ref="B154" authorId="0" shapeId="0" xr:uid="{5D43890B-F6FD-4B5E-82D1-A9C6454671BF}">
      <text>
        <r>
          <rPr>
            <sz val="11"/>
            <color theme="1"/>
            <rFont val="Calibri"/>
            <family val="2"/>
            <scheme val="minor"/>
          </rPr>
          <t>======
ID#AAAAY886OZk
Jose Antonio Ramirez Gonzalez    (2022-05-03 18:22:17)
Valor serie: valor del indicador.</t>
        </r>
      </text>
    </comment>
    <comment ref="C154" authorId="0" shapeId="0" xr:uid="{516330E2-7673-4B41-95A3-157993B6892E}">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9728C357-66AC-49C4-B561-F2EEC3D92EEF}">
      <text>
        <r>
          <rPr>
            <sz val="11"/>
            <color theme="1"/>
            <rFont val="Calibri"/>
            <family val="2"/>
            <scheme val="minor"/>
          </rPr>
          <t>======
ID#AAAAY886OdA
Jose Antonio Ramirez Gonzalez    (2022-05-03 18:22:17)
Ciclo serie: año al que está referido el dato de la serie.</t>
        </r>
      </text>
    </comment>
    <comment ref="E154" authorId="0" shapeId="0" xr:uid="{89494C45-C8D6-492C-A8DD-3A9DC3EF9E73}">
      <text>
        <r>
          <rPr>
            <sz val="11"/>
            <color theme="1"/>
            <rFont val="Calibri"/>
            <family val="2"/>
            <scheme val="minor"/>
          </rPr>
          <t>======
ID#AAAAY886OWw
Jose Antonio Ramirez Gonzalez    (2022-05-03 18:22:17)
Valor serie: valor del indicador.</t>
        </r>
      </text>
    </comment>
    <comment ref="F154" authorId="0" shapeId="0" xr:uid="{0717D41D-FD84-4BFC-AA0F-AD58B8F1AC5D}">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41192708-D750-4CB3-99F3-AD04726C7066}">
      <text>
        <r>
          <rPr>
            <sz val="11"/>
            <color theme="1"/>
            <rFont val="Calibri"/>
            <family val="2"/>
            <scheme val="minor"/>
          </rPr>
          <t>======
ID#AAAAY886OaM
Julio Cesar Pineda    (2022-05-03 18:22:17)
Especificar link, area administrativa u otro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A4290799-8391-423A-A9DE-616C210049E9}">
      <text>
        <r>
          <rPr>
            <sz val="11"/>
            <color theme="1"/>
            <rFont val="Calibri"/>
            <family val="2"/>
            <scheme val="minor"/>
          </rPr>
          <t>======
ID#AAAAY886Oas
Julio Cesar Pineda    (2022-05-03 18:22:17)
Escribir el nombre de la dependencia o entidad</t>
        </r>
      </text>
    </comment>
    <comment ref="A5" authorId="0" shapeId="0" xr:uid="{AFFFC34A-1C1B-4A09-AC27-431FAF5B8123}">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62058F78-F36C-40E4-8636-205019D9CFAB}">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63F27C36-3E6C-475E-9101-CD8ED0B05C52}">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2E20B4F7-83A9-4C7F-9592-79CB86116D1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FBD33FE-6F0A-46EF-9D8B-9D3AD229C75F}">
      <text>
        <r>
          <rPr>
            <sz val="11"/>
            <color theme="1"/>
            <rFont val="Calibri"/>
            <family val="2"/>
            <scheme val="minor"/>
          </rPr>
          <t>======
ID#AAAAY886Obs
Julio Cesar Pineda    (2022-05-03 18:22:17)
Campo de llenado obligatorio.</t>
        </r>
      </text>
    </comment>
    <comment ref="B19" authorId="0" shapeId="0" xr:uid="{E54F091E-A5F4-41B5-A20D-2EBE55BC3FA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4BD76B9B-0059-4F69-9FD9-C84890F5AD6A}">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552DDF5C-F914-4722-9A66-4521A12E7F28}">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E4E2A064-0ED3-4BB8-8161-D613A05CFE53}">
      <text>
        <r>
          <rPr>
            <sz val="11"/>
            <color theme="1"/>
            <rFont val="Calibri"/>
            <family val="2"/>
            <scheme val="minor"/>
          </rPr>
          <t>======
ID#AAAAY886OXo
Julio Cesar Pineda    (2022-05-03 18:22:17)
Denominación precisa y única con la que se distingue al indicador.</t>
        </r>
      </text>
    </comment>
    <comment ref="A26" authorId="0" shapeId="0" xr:uid="{0A02CBD2-B464-4D34-8D4C-4ADAB22654EA}">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89BBE957-147E-4EDC-BD2C-67443A8F9A27}">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5975EC4B-0CA1-4228-A979-F99B5B5DEF2B}">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62B0F59E-2AAF-4F4C-BF2F-C857E9F841D7}">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36755B8D-1183-4996-AD18-43CFE16A5058}">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B9F8E28-0D17-4BB5-A1AD-8AC335EFEC2B}">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8D461072-FA21-4E91-A622-11BD59893881}">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4CB38EB2-CF9D-4B7F-8A71-66B6C5F10BA5}">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33A00F60-1CF0-4D8E-836D-511134F94DAA}">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FE0DDE79-7398-4648-8C0A-B7DAD38B9432}">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1E5178D2-D0CD-4A0A-8F1B-84B6E26FBC97}">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3EB23293-D3DA-41D1-B959-BE5DE5BFF1AF}">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B4519BAF-084D-437B-ABA3-2E1B4564F05C}">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6B6B589D-AAAE-4A1D-80F4-07F230EA5617}">
      <text>
        <r>
          <rPr>
            <sz val="11"/>
            <color theme="1"/>
            <rFont val="Calibri"/>
            <family val="2"/>
            <scheme val="minor"/>
          </rPr>
          <t>======
ID#AAAAY886OZ0
Jose Antonio Ramirez Gonzalez    (2022-05-03 18:22:17)
Hombres: Número de hombres atendidos por el objetivo asociado  al indicador.</t>
        </r>
      </text>
    </comment>
    <comment ref="C39" authorId="0" shapeId="0" xr:uid="{26834A93-B7D0-4E1E-8B0F-9B9D6D15F6CC}">
      <text>
        <r>
          <rPr>
            <sz val="11"/>
            <color theme="1"/>
            <rFont val="Calibri"/>
            <family val="2"/>
            <scheme val="minor"/>
          </rPr>
          <t>======
ID#AAAAY886OX4
Jose Antonio Ramirez Gonzalez    (2022-05-03 18:22:17)
Mujeres: Número de mujeres atendidas por el objetivo asociado al indicador.</t>
        </r>
      </text>
    </comment>
    <comment ref="E39" authorId="0" shapeId="0" xr:uid="{78D8525C-F0BA-4A81-8852-13F8F9233577}">
      <text>
        <r>
          <rPr>
            <sz val="11"/>
            <color theme="1"/>
            <rFont val="Calibri"/>
            <family val="2"/>
            <scheme val="minor"/>
          </rPr>
          <t>======
ID#AAAAY886OZU
Jose Antonio Ramirez Gonzalez    (2022-05-03 18:22:17)
Total: total de población atendida por el objetivo asociado al indicador.</t>
        </r>
      </text>
    </comment>
    <comment ref="A40" authorId="0" shapeId="0" xr:uid="{60649E21-A4EF-4988-A052-2043506BD91A}">
      <text>
        <r>
          <rPr>
            <sz val="11"/>
            <color theme="1"/>
            <rFont val="Calibri"/>
            <family val="2"/>
            <scheme val="minor"/>
          </rPr>
          <t>======
ID#AAAAY886Ocw
Jose Antonio Ramirez Gonzalez    (2022-05-03 18:22:17)
Serie de información disponible.</t>
        </r>
      </text>
    </comment>
    <comment ref="A41" authorId="0" shapeId="0" xr:uid="{150A8E3E-E85E-47E8-A470-A1545207B925}">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4" authorId="0" shapeId="0" xr:uid="{23F6C14A-48BA-46BC-B72B-9B25D0438776}">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4" authorId="0" shapeId="0" xr:uid="{7C69E52A-0F8F-4F93-AD0A-1B372F79851C}">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4" authorId="0" shapeId="0" xr:uid="{A5551B1D-C1D5-4220-A92F-88D885143E74}">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5" authorId="0" shapeId="0" xr:uid="{07700168-A838-468A-805F-1B3F289E77AF}">
      <text>
        <r>
          <rPr>
            <sz val="11"/>
            <color theme="1"/>
            <rFont val="Calibri"/>
            <family val="2"/>
            <scheme val="minor"/>
          </rPr>
          <t>======
ID#AAAAY886OcM
Julio Cesar Pineda    (2022-05-03 18:22:17)
Adecuado.- El indicador deberá aportar una base suficiente para evaluar el desempeño.</t>
        </r>
      </text>
    </comment>
    <comment ref="A46" authorId="0" shapeId="0" xr:uid="{EA3575E9-0223-4BDA-A161-CC89BE06A82C}">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7" authorId="0" shapeId="0" xr:uid="{B1967DAB-CD96-45D9-81E0-9C8F4F75D2BB}">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8" authorId="0" shapeId="0" xr:uid="{BC755874-52BF-478C-AA3C-35B38BE78D52}">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49" authorId="0" shapeId="0" xr:uid="{31C2470A-F52A-4813-923C-BF437FC6E8E1}">
      <text>
        <r>
          <rPr>
            <sz val="11"/>
            <color theme="1"/>
            <rFont val="Calibri"/>
            <family val="2"/>
            <scheme val="minor"/>
          </rPr>
          <t>======
ID#AAAAY886OW0
Julio Cesar Pineda    (2022-05-03 18:22:17)
La información necesaria para generar el indicador deberá estar disponible a un costo razonable</t>
        </r>
      </text>
    </comment>
    <comment ref="A50" authorId="0" shapeId="0" xr:uid="{2587A398-8DD8-4A5C-994E-EB05E2D422D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1" authorId="0" shapeId="0" xr:uid="{D5CD2D57-050C-4300-BEFD-3F5DB14A1F27}">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2" authorId="0" shapeId="0" xr:uid="{25B2829C-7E04-4282-A3D6-60001514EDC1}">
      <text>
        <r>
          <rPr>
            <sz val="11"/>
            <color theme="1"/>
            <rFont val="Calibri"/>
            <family val="2"/>
            <scheme val="minor"/>
          </rPr>
          <t>======
ID#AAAAY886Ocs
Julio Cesar Pineda    (2022-05-03 18:22:17)
El indicador debe poder sujetarse a una comprobación independiente;</t>
        </r>
      </text>
    </comment>
    <comment ref="A53" authorId="0" shapeId="0" xr:uid="{0D36259F-E305-4D69-92A1-FAEBA7344741}">
      <text>
        <r>
          <rPr>
            <sz val="11"/>
            <color theme="1"/>
            <rFont val="Calibri"/>
            <family val="2"/>
            <scheme val="minor"/>
          </rPr>
          <t>======
ID#AAAAY886OaI
Julio Cesar Pineda    (2022-05-03 18:22:17)
Para ser útiles, los indicadores deben estar disponibles en el tiempo y lugar en que se requiere tomar decisiones;</t>
        </r>
      </text>
    </comment>
    <comment ref="A54" authorId="0" shapeId="0" xr:uid="{A49E492B-4B8C-4DC2-A53C-DD78014B78B8}">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5" authorId="0" shapeId="0" xr:uid="{9DF988D1-D209-41D7-88FA-3D818D4C3CFE}">
      <text>
        <r>
          <rPr>
            <sz val="11"/>
            <color theme="1"/>
            <rFont val="Calibri"/>
            <family val="2"/>
            <scheme val="minor"/>
          </rPr>
          <t>======
ID#AAAAY886Obk
Julio Cesar Pineda    (2022-05-03 18:22:17)
Un indicador no explica a un sistema en su totalidad, pero da una buena idea de su estado;</t>
        </r>
      </text>
    </comment>
    <comment ref="A56" authorId="0" shapeId="0" xr:uid="{6CBEF8B4-6E59-4063-A608-A3B910138E4F}">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7" authorId="0" shapeId="0" xr:uid="{4284A540-28DA-40E1-A499-1EAB2889CD1C}">
      <text>
        <r>
          <rPr>
            <sz val="11"/>
            <color theme="1"/>
            <rFont val="Calibri"/>
            <family val="2"/>
            <scheme val="minor"/>
          </rPr>
          <t>======
ID#AAAAY886OZI
Julio Cesar Pineda    (2022-05-03 18:22:17)
Un indicador debe ser apropiado para medir exactamente lo que se quiere medir y no otra cosa;</t>
        </r>
      </text>
    </comment>
    <comment ref="A58" authorId="0" shapeId="0" xr:uid="{F039F036-5F33-4F87-8F6D-119EB53FF9F7}">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6" authorId="0" shapeId="0" xr:uid="{B7440DD8-A5BA-49ED-98D8-44B2627C65C9}">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8" authorId="0" shapeId="0" xr:uid="{B1E44EB4-3783-4D24-ADF3-2854B820D141}">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8" authorId="0" shapeId="0" xr:uid="{C779F3A7-FFDB-4942-98AF-05944A4740D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8" authorId="0" shapeId="0" xr:uid="{2B5C0458-FBC6-436E-ABF6-71A5EFFAE119}">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8" authorId="0" shapeId="0" xr:uid="{34A89107-0AA1-463B-A0B9-7030E12C61E2}">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69" authorId="0" shapeId="0" xr:uid="{9409A688-6911-47A9-866E-78C3739325B2}">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1" authorId="0" shapeId="0" xr:uid="{430FA476-67D9-4A13-8379-2B1DA5A434FC}">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2" authorId="0" shapeId="0" xr:uid="{02FD6758-3C38-48A6-8762-2F0DC16CEB62}">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2" authorId="0" shapeId="0" xr:uid="{C3FC628B-A0B7-423F-BC7B-01E4330ABF81}">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3" authorId="0" shapeId="0" xr:uid="{8CF800F3-8D04-4EAD-A05E-C53AF592E56B}">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3" authorId="0" shapeId="0" xr:uid="{ED03ABD3-4107-4512-9F57-33842517E349}">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3" authorId="0" shapeId="0" xr:uid="{A437F020-ED3E-44EC-AD94-1CFD8D45F3E5}">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5" authorId="0" shapeId="0" xr:uid="{6E128F29-41F4-4EE1-A2E0-D6588F38CE23}">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7" authorId="0" shapeId="0" xr:uid="{4069A22B-F6B3-4795-A544-CB564E1C9EFE}">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8" authorId="0" shapeId="0" xr:uid="{0BAFA0B2-E038-4AB2-A1D8-568CD2D43E6A}">
      <text>
        <r>
          <rPr>
            <sz val="11"/>
            <color theme="1"/>
            <rFont val="Calibri"/>
            <family val="2"/>
            <scheme val="minor"/>
          </rPr>
          <t>======
ID#AAAAY886ObI
Jose Antonio Ramirez Gonzalez    (2022-05-03 18:22:17)
Tipo de valor.- Los umbrales de semaforización pueden definirse en términos absolutos o porcentuales.</t>
        </r>
      </text>
    </comment>
    <comment ref="A79" authorId="0" shapeId="0" xr:uid="{F3293505-32A9-4AA8-8403-2A676FAA67A0}">
      <text>
        <r>
          <rPr>
            <sz val="11"/>
            <color theme="1"/>
            <rFont val="Calibri"/>
            <family val="2"/>
            <scheme val="minor"/>
          </rPr>
          <t>======
ID#AAAAY886OYA
Jose Antonio Ramirez Gonzalez    (2022-05-03 18:22:17)
Umbral verde-amarillo.- Valor límite aceptable en que un indicador se considera en verde.</t>
        </r>
      </text>
    </comment>
    <comment ref="D79" authorId="0" shapeId="0" xr:uid="{361B618F-8B75-4A3E-80FA-297EEB6C8F89}">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1" authorId="0" shapeId="0" xr:uid="{F9811439-402A-461B-87DC-F63916016DB4}">
      <text>
        <r>
          <rPr>
            <sz val="11"/>
            <color theme="1"/>
            <rFont val="Calibri"/>
            <family val="2"/>
            <scheme val="minor"/>
          </rPr>
          <t>======
ID#AAAAY886Ob8
Jose Antonio Ramirez Gonzalez    (2022-05-03 18:22:17)
Año.- De manera predeterminada el año será 2012.</t>
        </r>
      </text>
    </comment>
    <comment ref="B81" authorId="0" shapeId="0" xr:uid="{D9B15059-10A1-4B57-8E06-7B756066E93A}">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1" authorId="0" shapeId="0" xr:uid="{3888BF10-0AFC-490C-AAA1-3584C1E9AE6F}">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2" authorId="0" shapeId="0" xr:uid="{B4EE9E4E-938B-4E69-A21A-D52C3A652F7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2" authorId="0" shapeId="0" xr:uid="{5A5A1882-1422-460F-BEB6-170A400BFEF5}">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2" authorId="0" shapeId="0" xr:uid="{E60C6D34-CC64-49D4-BEEA-1D1BB6D2786C}">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5" authorId="0" shapeId="0" xr:uid="{7D79F51B-29A9-4C4B-BCF9-9456631820BE}">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5" authorId="0" shapeId="0" xr:uid="{5A801D9B-8270-4FC2-8F7D-349336B2C331}">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6" authorId="0" shapeId="0" xr:uid="{596315F9-1189-4C2D-9196-C5ACEC5AED0E}">
      <text>
        <r>
          <rPr>
            <sz val="11"/>
            <color theme="1"/>
            <rFont val="Calibri"/>
            <family val="2"/>
            <scheme val="minor"/>
          </rPr>
          <t>======
ID#AAAAY886OZ4
Jose Antonio Ramirez Gonzalez    (2022-05-03 18:22:17)
Indicador.- Se refiere al valor del indicador en el año correspondiente.</t>
        </r>
      </text>
    </comment>
    <comment ref="C86" authorId="0" shapeId="0" xr:uid="{D9DE09D2-CB07-4F7B-9260-586214DB5D96}">
      <text>
        <r>
          <rPr>
            <sz val="11"/>
            <color theme="1"/>
            <rFont val="Calibri"/>
            <family val="2"/>
            <scheme val="minor"/>
          </rPr>
          <t>======
ID#AAAAY886OW4
Jose Antonio Ramirez Gonzalez    (2022-05-03 18:22:17)
Numerador.- Se refiere al dividendo en el año correspondiente.</t>
        </r>
      </text>
    </comment>
    <comment ref="D86" authorId="0" shapeId="0" xr:uid="{DFB92975-D525-4585-8279-8E458337AA90}">
      <text>
        <r>
          <rPr>
            <sz val="11"/>
            <color theme="1"/>
            <rFont val="Calibri"/>
            <family val="2"/>
            <scheme val="minor"/>
          </rPr>
          <t>======
ID#AAAAY886OXY
Jose Antonio Ramirez Gonzalez    (2022-05-03 18:22:17)
Denominador.- Se refiere al valor que se estima alcanzará el divisor en el año correspondiente.</t>
        </r>
      </text>
    </comment>
    <comment ref="A94" authorId="0" shapeId="0" xr:uid="{8AE9427E-3734-46C5-9231-D2DD8BFCC31A}">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5" authorId="0" shapeId="0" xr:uid="{EDDCEED1-EE8D-49BC-9E38-35A7F45A938C}">
      <text>
        <r>
          <rPr>
            <sz val="11"/>
            <color theme="1"/>
            <rFont val="Calibri"/>
            <family val="2"/>
            <scheme val="minor"/>
          </rPr>
          <t>======
ID#AAAAY886OY8
Jose Antonio Ramirez Gonzalez    (2022-05-03 18:22:17)
Periodo: Asociado a la frecuencia de medición.</t>
        </r>
      </text>
    </comment>
    <comment ref="E95" authorId="0" shapeId="0" xr:uid="{6F4CF8F3-9CAB-41DF-B3B5-2468A0D47CBE}">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6" authorId="0" shapeId="0" xr:uid="{A57B3519-D018-4831-AD57-D256B21DF84C}">
      <text>
        <r>
          <rPr>
            <sz val="11"/>
            <color theme="1"/>
            <rFont val="Calibri"/>
            <family val="2"/>
            <scheme val="minor"/>
          </rPr>
          <t>======
ID#AAAAY886OYw
Jose Antonio Ramirez Gonzalez    (2022-05-03 18:22:17)
Indicador.- Se refiere al valor del indicador en el  periodo correspondiente.</t>
        </r>
      </text>
    </comment>
    <comment ref="C96" authorId="0" shapeId="0" xr:uid="{93F3AFD9-0EE1-46BD-BE50-80B674BCC656}">
      <text>
        <r>
          <rPr>
            <sz val="11"/>
            <color theme="1"/>
            <rFont val="Calibri"/>
            <family val="2"/>
            <scheme val="minor"/>
          </rPr>
          <t>======
ID#AAAAY886OYc
Jose Antonio Ramirez Gonzalez    (2022-05-03 18:22:17)
Numerador.- Se refiere al dividendo en el periodo correspondiente.</t>
        </r>
      </text>
    </comment>
    <comment ref="D96" authorId="0" shapeId="0" xr:uid="{0B713B59-1B32-49CD-B40F-63BF8DBBFDCB}">
      <text>
        <r>
          <rPr>
            <sz val="11"/>
            <color theme="1"/>
            <rFont val="Calibri"/>
            <family val="2"/>
            <scheme val="minor"/>
          </rPr>
          <t>======
ID#AAAAY886OYM
Jose Antonio Ramirez Gonzalez    (2022-05-03 18:22:17)
Denominador.- Se refiere al valor que se estima alcanzará el divisor en el periodo correspondiente.</t>
        </r>
      </text>
    </comment>
    <comment ref="A102" authorId="0" shapeId="0" xr:uid="{C2E505EC-E4FB-4C4E-84D4-87FE91BB2B48}">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3" authorId="0" shapeId="0" xr:uid="{1E7128DD-D53F-4E6B-B554-6F01142D7A9B}">
      <text>
        <r>
          <rPr>
            <sz val="11"/>
            <color theme="1"/>
            <rFont val="Calibri"/>
            <family val="2"/>
            <scheme val="minor"/>
          </rPr>
          <t>======
ID#AAAAY886ObU
Jose Antonio Ramirez Gonzalez    (2022-05-03 18:22:17)
Nombre: denominación de la variable.</t>
        </r>
      </text>
    </comment>
    <comment ref="D103" authorId="0" shapeId="0" xr:uid="{25644C31-8CC5-4EB5-8CB5-0016E58981D2}">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5" authorId="0" shapeId="0" xr:uid="{609ED61A-65BB-4497-A5C7-B8F05C387A14}">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5" authorId="0" shapeId="0" xr:uid="{04C25F4B-25AD-410B-8D41-B8C04A2C14B5}">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7" authorId="0" shapeId="0" xr:uid="{AC02AB3A-877E-4B28-91B7-BF765BE2AAA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7" authorId="0" shapeId="0" xr:uid="{C171EB85-8F9F-4D5D-870D-F8991CFBFBF9}">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09" authorId="0" shapeId="0" xr:uid="{8FDBF9F8-F90C-4CBE-82DE-609FBE4E9605}">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09" authorId="0" shapeId="0" xr:uid="{135D9F37-FD32-440A-A385-5BECDCE2D727}">
      <text>
        <r>
          <rPr>
            <sz val="11"/>
            <color theme="1"/>
            <rFont val="Calibri"/>
            <family val="2"/>
            <scheme val="minor"/>
          </rPr>
          <t>======
ID#AAAAY886Oao
Julio Cesar Pineda    (2022-05-03 18:22:17)
En caso necesario, proporcione información de relevancia para el entendimiento de la variable.</t>
        </r>
      </text>
    </comment>
    <comment ref="A111" authorId="0" shapeId="0" xr:uid="{A3B8B486-34A3-4867-8AA3-9E4E0B702C09}">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2" authorId="0" shapeId="0" xr:uid="{69B2EDA8-3E41-4C38-82EF-BBE39CA7A7F8}">
      <text>
        <r>
          <rPr>
            <sz val="11"/>
            <color theme="1"/>
            <rFont val="Calibri"/>
            <family val="2"/>
            <scheme val="minor"/>
          </rPr>
          <t>======
ID#AAAAY886OaQ
Julio Cesar Pineda    (2022-05-03 18:22:17)
Bibliográfia o nombre del documento o del reporte</t>
        </r>
      </text>
    </comment>
    <comment ref="A113" authorId="0" shapeId="0" xr:uid="{309325B1-0314-4D78-9594-4BCF86EA2294}">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5" authorId="0" shapeId="0" xr:uid="{9075823A-821B-4731-A9FC-414BE3290AFA}">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6" authorId="0" shapeId="0" xr:uid="{47886AD2-D280-4F48-8ECB-5FDF9AD91DD8}">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7" authorId="0" shapeId="0" xr:uid="{EB19CEB5-82E9-40BD-8807-33D9EBF7FBC2}">
      <text>
        <r>
          <rPr>
            <sz val="11"/>
            <color theme="1"/>
            <rFont val="Calibri"/>
            <family val="2"/>
            <scheme val="minor"/>
          </rPr>
          <t>======
ID#AAAAY886ObU
Jose Antonio Ramirez Gonzalez    (2022-05-03 18:22:17)
Nombre: denominación de la variable.</t>
        </r>
      </text>
    </comment>
    <comment ref="D117" authorId="0" shapeId="0" xr:uid="{0930A9B0-AD0F-46B5-BC8A-16C38433433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19" authorId="0" shapeId="0" xr:uid="{E6DE75D9-43C0-41FF-8DE9-7C6B4FA182D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19" authorId="0" shapeId="0" xr:uid="{4F925E32-1DE6-4081-893D-0D2881BEAE9F}">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1" authorId="0" shapeId="0" xr:uid="{F4EF9826-EF5A-4DC8-B1CF-2EBC52654C56}">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1" authorId="0" shapeId="0" xr:uid="{30D87E5B-A0EF-4062-BE6D-EC348B29F337}">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3" authorId="0" shapeId="0" xr:uid="{17B7F4A5-DF42-4E00-9224-4B9F42FCFA18}">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3" authorId="0" shapeId="0" xr:uid="{4FE461ED-3045-4C98-86D6-5F9F70A68F6F}">
      <text>
        <r>
          <rPr>
            <sz val="11"/>
            <color theme="1"/>
            <rFont val="Calibri"/>
            <family val="2"/>
            <scheme val="minor"/>
          </rPr>
          <t>======
ID#AAAAY886Oao
Julio Cesar Pineda    (2022-05-03 18:22:17)
En caso necesario, proporcione información de relevancia para el entendimiento de la variable.</t>
        </r>
      </text>
    </comment>
    <comment ref="A125" authorId="0" shapeId="0" xr:uid="{F4607D14-5E07-47F8-A7CE-6D05067EF97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6" authorId="0" shapeId="0" xr:uid="{5B1EBA0D-EF78-465E-872C-C31EE0335DF3}">
      <text>
        <r>
          <rPr>
            <sz val="11"/>
            <color theme="1"/>
            <rFont val="Calibri"/>
            <family val="2"/>
            <scheme val="minor"/>
          </rPr>
          <t>======
ID#AAAAY886OaQ
Julio Cesar Pineda    (2022-05-03 18:22:17)
Bibliográfia o nombre del documento o del reporte</t>
        </r>
      </text>
    </comment>
    <comment ref="A127" authorId="0" shapeId="0" xr:uid="{73C5CBD7-D473-44B9-A09D-1C26A1AF6D3E}">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29" authorId="0" shapeId="0" xr:uid="{27AD45C8-B978-4D8A-8124-CCF38899C6A5}">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48" authorId="0" shapeId="0" xr:uid="{B6EEC961-0194-41E9-B19D-8A87976401EF}">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0" authorId="0" shapeId="0" xr:uid="{B135A253-97E9-426B-BBD7-624D8D91A073}">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0" authorId="0" shapeId="0" xr:uid="{68D86B90-D14B-47AF-93FE-B3ADD9260548}">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2" authorId="0" shapeId="0" xr:uid="{6810DDE9-4106-4985-9056-3DC53562CA64}">
      <text>
        <r>
          <rPr>
            <sz val="11"/>
            <color theme="1"/>
            <rFont val="Calibri"/>
            <family val="2"/>
            <scheme val="minor"/>
          </rPr>
          <t>======
ID#AAAAY886Oc8
Jose Antonio Ramirez Gonzalez    (2022-05-03 18:22:17)
Serie estadística: valores del indicador para años previos, incluso más allá de la  línea base.</t>
        </r>
      </text>
    </comment>
    <comment ref="A153" authorId="0" shapeId="0" xr:uid="{B425F51C-2FA4-4E04-883F-3FFA67C45C3D}">
      <text>
        <r>
          <rPr>
            <sz val="11"/>
            <color theme="1"/>
            <rFont val="Calibri"/>
            <family val="2"/>
            <scheme val="minor"/>
          </rPr>
          <t>======
ID#AAAAY886Oa0
Jose Antonio Ramirez Gonzalez    (2022-05-03 18:22:17)
Ciclo serie: año al que está referido el dato de la serie.</t>
        </r>
      </text>
    </comment>
    <comment ref="B153" authorId="0" shapeId="0" xr:uid="{55944FCB-4981-472F-A3E6-D50B7B2C90BC}">
      <text>
        <r>
          <rPr>
            <sz val="11"/>
            <color theme="1"/>
            <rFont val="Calibri"/>
            <family val="2"/>
            <scheme val="minor"/>
          </rPr>
          <t>======
ID#AAAAY886OZk
Jose Antonio Ramirez Gonzalez    (2022-05-03 18:22:17)
Valor serie: valor del indicador.</t>
        </r>
      </text>
    </comment>
    <comment ref="C153" authorId="0" shapeId="0" xr:uid="{579FAE57-229A-415C-A624-6B8E0706C88B}">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3" authorId="0" shapeId="0" xr:uid="{0BDED3B1-B7E5-4401-8FBF-618C3930F20E}">
      <text>
        <r>
          <rPr>
            <sz val="11"/>
            <color theme="1"/>
            <rFont val="Calibri"/>
            <family val="2"/>
            <scheme val="minor"/>
          </rPr>
          <t>======
ID#AAAAY886OdA
Jose Antonio Ramirez Gonzalez    (2022-05-03 18:22:17)
Ciclo serie: año al que está referido el dato de la serie.</t>
        </r>
      </text>
    </comment>
    <comment ref="E153" authorId="0" shapeId="0" xr:uid="{0E351D80-001D-42EC-94CC-769C02701538}">
      <text>
        <r>
          <rPr>
            <sz val="11"/>
            <color theme="1"/>
            <rFont val="Calibri"/>
            <family val="2"/>
            <scheme val="minor"/>
          </rPr>
          <t>======
ID#AAAAY886OWw
Jose Antonio Ramirez Gonzalez    (2022-05-03 18:22:17)
Valor serie: valor del indicador.</t>
        </r>
      </text>
    </comment>
    <comment ref="F153" authorId="0" shapeId="0" xr:uid="{5DC91784-64F7-4124-B98A-7DECF6D928A2}">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1" authorId="0" shapeId="0" xr:uid="{3ADCB6CB-D978-4079-B2F0-7D0A0A446479}">
      <text>
        <r>
          <rPr>
            <sz val="11"/>
            <color theme="1"/>
            <rFont val="Calibri"/>
            <family val="2"/>
            <scheme val="minor"/>
          </rPr>
          <t>======
ID#AAAAY886OaM
Julio Cesar Pineda    (2022-05-03 18:22:17)
Especificar link, area administrativa u otro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F8275B95-3788-430A-BF81-53B9DC96EECF}">
      <text>
        <r>
          <rPr>
            <sz val="11"/>
            <color theme="1"/>
            <rFont val="Calibri"/>
            <family val="2"/>
            <scheme val="minor"/>
          </rPr>
          <t>======
ID#AAAAY886Oas
Julio Cesar Pineda    (2022-05-03 18:22:17)
Escribir el nombre de la dependencia o entidad</t>
        </r>
      </text>
    </comment>
    <comment ref="A5" authorId="0" shapeId="0" xr:uid="{E9422283-AE9A-4A52-BB38-1E2D41FD1E15}">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BB9306AE-7108-4B06-A663-89C352A5093D}">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A6A02A3D-BEFF-4C10-92F9-889342398503}">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D8CAD196-C487-4372-BA32-ABB20E8EBA28}">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972906BA-CB20-4BF2-89FA-4C90BDB7D504}">
      <text>
        <r>
          <rPr>
            <sz val="11"/>
            <color theme="1"/>
            <rFont val="Calibri"/>
            <family val="2"/>
            <scheme val="minor"/>
          </rPr>
          <t>======
ID#AAAAY886Obs
Julio Cesar Pineda    (2022-05-03 18:22:17)
Campo de llenado obligatorio.</t>
        </r>
      </text>
    </comment>
    <comment ref="B19" authorId="0" shapeId="0" xr:uid="{5D5467F4-637C-4099-8A4B-D838C2F4C751}">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F40C163-B855-477A-A3D5-368F068E5D1E}">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BC080426-2D15-4093-9870-BC63DF19161E}">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81295F1E-0F2B-47FD-9A44-2ABEBAE8DF79}">
      <text>
        <r>
          <rPr>
            <sz val="11"/>
            <color theme="1"/>
            <rFont val="Calibri"/>
            <family val="2"/>
            <scheme val="minor"/>
          </rPr>
          <t>======
ID#AAAAY886OXo
Julio Cesar Pineda    (2022-05-03 18:22:17)
Denominación precisa y única con la que se distingue al indicador.</t>
        </r>
      </text>
    </comment>
    <comment ref="A26" authorId="0" shapeId="0" xr:uid="{F2C1BC58-AEAC-4719-9159-C36ED78018C4}">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ED509487-334B-4A37-ACA3-7D2CEF24DB86}">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3EDC3CF9-84C0-4983-A71A-BE383BC28E8A}">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7001F19C-A3C0-4B79-837F-744D5DD322A4}">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23099B27-A0B1-42FB-A806-1AF183234352}">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CCB5B925-4EAA-4EBB-83A8-3046DEC0C1E1}">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9C20A1FB-AA5D-47E7-BD7B-DD6B9E6881E6}">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14372C5B-7E69-4997-B476-AA5BE8AB7E6C}">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8EED07E3-06DE-4942-9F61-8727EF6F51A5}">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5E416D08-8625-4F55-8FE7-D29EC0B322B1}">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B27F1218-7697-4A55-AEBD-A8B5FE7561FC}">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8FD56012-180C-4DDC-AB9D-866CD7FF477F}">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E133B2C5-EEF5-4C48-92FF-646918E4BBCB}">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C9915B22-D8AA-4479-BB12-16BF71676CCE}">
      <text>
        <r>
          <rPr>
            <sz val="11"/>
            <color theme="1"/>
            <rFont val="Calibri"/>
            <family val="2"/>
            <scheme val="minor"/>
          </rPr>
          <t>======
ID#AAAAY886OZ0
Jose Antonio Ramirez Gonzalez    (2022-05-03 18:22:17)
Hombres: Número de hombres atendidos por el objetivo asociado  al indicador.</t>
        </r>
      </text>
    </comment>
    <comment ref="C39" authorId="0" shapeId="0" xr:uid="{21623373-BB95-4E38-90F9-362879DE08EE}">
      <text>
        <r>
          <rPr>
            <sz val="11"/>
            <color theme="1"/>
            <rFont val="Calibri"/>
            <family val="2"/>
            <scheme val="minor"/>
          </rPr>
          <t>======
ID#AAAAY886OX4
Jose Antonio Ramirez Gonzalez    (2022-05-03 18:22:17)
Mujeres: Número de mujeres atendidas por el objetivo asociado al indicador.</t>
        </r>
      </text>
    </comment>
    <comment ref="E39" authorId="0" shapeId="0" xr:uid="{C2FF837B-F020-4A1A-9652-4962ECC1CE10}">
      <text>
        <r>
          <rPr>
            <sz val="11"/>
            <color theme="1"/>
            <rFont val="Calibri"/>
            <family val="2"/>
            <scheme val="minor"/>
          </rPr>
          <t>======
ID#AAAAY886OZU
Jose Antonio Ramirez Gonzalez    (2022-05-03 18:22:17)
Total: total de población atendida por el objetivo asociado al indicador.</t>
        </r>
      </text>
    </comment>
    <comment ref="A40" authorId="0" shapeId="0" xr:uid="{0FFC3C09-0E98-4CDD-87F2-C1EDB33B6DFE}">
      <text>
        <r>
          <rPr>
            <sz val="11"/>
            <color theme="1"/>
            <rFont val="Calibri"/>
            <family val="2"/>
            <scheme val="minor"/>
          </rPr>
          <t>======
ID#AAAAY886Ocw
Jose Antonio Ramirez Gonzalez    (2022-05-03 18:22:17)
Serie de información disponible.</t>
        </r>
      </text>
    </comment>
    <comment ref="A41" authorId="0" shapeId="0" xr:uid="{9236AB6D-2937-4B9C-BBD0-007B52826546}">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7908F845-23AB-4DB9-AC05-D799833BE75D}">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9F2DF02F-930B-4825-AF67-C93B8F94AB84}">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5C210CC-9150-46F2-89F8-7095A6821AE9}">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56FF4971-EA22-45FD-9BBC-A60CE965F1FE}">
      <text>
        <r>
          <rPr>
            <sz val="11"/>
            <color theme="1"/>
            <rFont val="Calibri"/>
            <family val="2"/>
            <scheme val="minor"/>
          </rPr>
          <t>======
ID#AAAAY886OcM
Julio Cesar Pineda    (2022-05-03 18:22:17)
Adecuado.- El indicador deberá aportar una base suficiente para evaluar el desempeño.</t>
        </r>
      </text>
    </comment>
    <comment ref="A47" authorId="0" shapeId="0" xr:uid="{53A1A22A-E847-485F-90DF-695EBA8BD186}">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D96F6A2F-8D0F-4163-B22B-B07DB665C9B7}">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45659B91-9CF5-40FB-9EAA-9E169D47CC88}">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CAA7A7B2-2059-49A2-A3F2-2E7BA020804C}">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AE9B8F44-F642-42CF-A51D-4A97ECF3A613}">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790DB423-651F-495A-A4B9-132A02CC18B2}">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218C83F5-1B43-44B9-AB78-03E0C1014273}">
      <text>
        <r>
          <rPr>
            <sz val="11"/>
            <color theme="1"/>
            <rFont val="Calibri"/>
            <family val="2"/>
            <scheme val="minor"/>
          </rPr>
          <t>======
ID#AAAAY886Ocs
Julio Cesar Pineda    (2022-05-03 18:22:17)
El indicador debe poder sujetarse a una comprobación independiente;</t>
        </r>
      </text>
    </comment>
    <comment ref="A54" authorId="0" shapeId="0" xr:uid="{18BB048F-26C1-4F9B-8EEA-86531521D0DA}">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B92FF867-8FE0-4CF6-A34D-858FFA286FAE}">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832D483D-E16E-4C47-9784-B64199AB48DF}">
      <text>
        <r>
          <rPr>
            <sz val="11"/>
            <color theme="1"/>
            <rFont val="Calibri"/>
            <family val="2"/>
            <scheme val="minor"/>
          </rPr>
          <t>======
ID#AAAAY886Obk
Julio Cesar Pineda    (2022-05-03 18:22:17)
Un indicador no explica a un sistema en su totalidad, pero da una buena idea de su estado;</t>
        </r>
      </text>
    </comment>
    <comment ref="A57" authorId="0" shapeId="0" xr:uid="{528C45AA-D233-4FD9-8683-1F4BD9F8A6B8}">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DE7F2765-2DBF-4FED-8544-9A2D207FCDBB}">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1EBB673B-F3DF-4F7B-A84C-656320DFF45B}">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A2AA4AA-28C3-4EB2-B97F-338BBB9A5956}">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C90333E4-B842-4E32-AAC4-8FA3426EF5E7}">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3356E297-01B5-4A47-AFC4-8F442BE44A9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359ADA9A-2344-4215-8FB3-0814976651C6}">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616FEF00-DBAD-4253-9530-225E42844FA9}">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A0B81806-EECC-435E-A4EF-E384838D68AF}">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1AE94B9-F132-4E6A-BE1D-AB42D7A8D95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DBD2B931-41D2-40AD-BE67-12B9C676E4F5}">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A9E4C8B7-5B45-4279-A479-8284426F7015}">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3195E3F5-C032-4F80-956C-3502965CB282}">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706F5A05-FBB5-4550-B4D8-A470FBB6D967}">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B69CC2B2-B5EE-4D3E-BE82-02E91CD5D39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3D4B9CE6-621D-404A-9580-0A255C5CF668}">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58D6AF28-8742-41E1-A11D-545EFA1B788A}">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99FF9887-A21F-40A8-B8EC-BCBBB84E9704}">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21FA01C7-4FA2-4E26-A1E2-FF7E1F606A09}">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56E3C3B-FE3F-4286-B2B9-47140A335BDE}">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3C609FEC-402C-400B-B33F-A68D93261221}">
      <text>
        <r>
          <rPr>
            <sz val="11"/>
            <color theme="1"/>
            <rFont val="Calibri"/>
            <family val="2"/>
            <scheme val="minor"/>
          </rPr>
          <t>======
ID#AAAAY886Ob8
Jose Antonio Ramirez Gonzalez    (2022-05-03 18:22:17)
Año.- De manera predeterminada el año será 2012.</t>
        </r>
      </text>
    </comment>
    <comment ref="B82" authorId="0" shapeId="0" xr:uid="{5C6D1F77-8BE6-429B-8219-42447974CFA8}">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9963E5ED-80C1-438D-979C-5EDDD6CCF5B1}">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51987723-0D7C-487F-9AA8-6D46B0FA546F}">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54B3D0F-6B8B-499E-8280-6002B6D3AC9A}">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C005B588-5868-4053-80A8-7662B956C511}">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1CF23FAC-3678-4DBB-97D5-6C7D88F7692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24420555-7B11-49A5-845F-3C64236741D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C8642C16-521A-4AAF-94B7-622F4EA669AC}">
      <text>
        <r>
          <rPr>
            <sz val="11"/>
            <color theme="1"/>
            <rFont val="Calibri"/>
            <family val="2"/>
            <scheme val="minor"/>
          </rPr>
          <t>======
ID#AAAAY886OZ4
Jose Antonio Ramirez Gonzalez    (2022-05-03 18:22:17)
Indicador.- Se refiere al valor del indicador en el año correspondiente.</t>
        </r>
      </text>
    </comment>
    <comment ref="C87" authorId="0" shapeId="0" xr:uid="{0E2005C1-8224-4857-9571-9E5A1EB8CEA4}">
      <text>
        <r>
          <rPr>
            <sz val="11"/>
            <color theme="1"/>
            <rFont val="Calibri"/>
            <family val="2"/>
            <scheme val="minor"/>
          </rPr>
          <t>======
ID#AAAAY886OW4
Jose Antonio Ramirez Gonzalez    (2022-05-03 18:22:17)
Numerador.- Se refiere al dividendo en el año correspondiente.</t>
        </r>
      </text>
    </comment>
    <comment ref="D87" authorId="0" shapeId="0" xr:uid="{8C061968-2809-42DE-9AED-DC2071C0AA1A}">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6E979340-8647-424B-ABA6-A85CA07CD7FF}">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B74D9E5D-D2CB-4720-B2F2-A1AD90584E65}">
      <text>
        <r>
          <rPr>
            <sz val="11"/>
            <color theme="1"/>
            <rFont val="Calibri"/>
            <family val="2"/>
            <scheme val="minor"/>
          </rPr>
          <t>======
ID#AAAAY886OY8
Jose Antonio Ramirez Gonzalez    (2022-05-03 18:22:17)
Periodo: Asociado a la frecuencia de medición.</t>
        </r>
      </text>
    </comment>
    <comment ref="E96" authorId="0" shapeId="0" xr:uid="{208B6F59-E051-4144-B8FF-6792FC30C18C}">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88753376-7FA4-4BD1-B45D-9CA7DC0C1746}">
      <text>
        <r>
          <rPr>
            <sz val="11"/>
            <color theme="1"/>
            <rFont val="Calibri"/>
            <family val="2"/>
            <scheme val="minor"/>
          </rPr>
          <t>======
ID#AAAAY886OYw
Jose Antonio Ramirez Gonzalez    (2022-05-03 18:22:17)
Indicador.- Se refiere al valor del indicador en el  periodo correspondiente.</t>
        </r>
      </text>
    </comment>
    <comment ref="C97" authorId="0" shapeId="0" xr:uid="{B872A5C5-4D23-420B-890F-FC8E42C2CDA8}">
      <text>
        <r>
          <rPr>
            <sz val="11"/>
            <color theme="1"/>
            <rFont val="Calibri"/>
            <family val="2"/>
            <scheme val="minor"/>
          </rPr>
          <t>======
ID#AAAAY886OYc
Jose Antonio Ramirez Gonzalez    (2022-05-03 18:22:17)
Numerador.- Se refiere al dividendo en el periodo correspondiente.</t>
        </r>
      </text>
    </comment>
    <comment ref="D97" authorId="0" shapeId="0" xr:uid="{8AFC2D81-C1A8-48B2-B42F-496CCEDC0E8D}">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4A6FE244-AFE0-476B-A674-41463A73BDBE}">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D7595FC6-4A27-4656-A04B-615BF6A29592}">
      <text>
        <r>
          <rPr>
            <sz val="11"/>
            <color theme="1"/>
            <rFont val="Calibri"/>
            <family val="2"/>
            <scheme val="minor"/>
          </rPr>
          <t>======
ID#AAAAY886ObU
Jose Antonio Ramirez Gonzalez    (2022-05-03 18:22:17)
Nombre: denominación de la variable.</t>
        </r>
      </text>
    </comment>
    <comment ref="D104" authorId="0" shapeId="0" xr:uid="{74DAB176-37A5-4D37-ABF6-B1FFAB86C575}">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5D2EA39E-CEF7-4619-895E-9B3E6DEC9B4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D73740CB-4D10-43C8-B47D-9E9B38097A99}">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E460FB69-3704-4A82-ACE3-AA2FE52B80B6}">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E0EBC5D7-4228-4E9F-BA2A-FEB9498E5404}">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405B7C86-6265-4D9B-A654-20D5E9B12081}">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B7CD3D5F-6235-48BA-A24B-B9AFFBEE8DE2}">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15CFBAEC-BE00-4978-9649-C994B13272A5}">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77664B30-A687-4091-9083-9E4331D62556}">
      <text>
        <r>
          <rPr>
            <sz val="11"/>
            <color theme="1"/>
            <rFont val="Calibri"/>
            <family val="2"/>
            <scheme val="minor"/>
          </rPr>
          <t>======
ID#AAAAY886OaQ
Julio Cesar Pineda    (2022-05-03 18:22:17)
Bibliográfia o nombre del documento o del reporte</t>
        </r>
      </text>
    </comment>
    <comment ref="A114" authorId="0" shapeId="0" xr:uid="{AF20484A-88F1-4C2F-8626-A282CA150E02}">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A15525A7-5A52-49F5-ABF7-97E3E9081DD4}">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D1466D2C-FF29-424F-82CE-CC88D69A8063}">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A492FFE3-1B0F-437A-855C-D06921ED71DB}">
      <text>
        <r>
          <rPr>
            <sz val="11"/>
            <color theme="1"/>
            <rFont val="Calibri"/>
            <family val="2"/>
            <scheme val="minor"/>
          </rPr>
          <t>======
ID#AAAAY886ObU
Jose Antonio Ramirez Gonzalez    (2022-05-03 18:22:17)
Nombre: denominación de la variable.</t>
        </r>
      </text>
    </comment>
    <comment ref="D118" authorId="0" shapeId="0" xr:uid="{49674620-663A-4A54-8FB4-419AFE9E39AC}">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98C6245B-806E-4D53-946E-11833BA2DF27}">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D3EB8BDE-ACC0-4374-A5EF-99B8961734E8}">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C834CD7F-D77F-48F1-B5D2-1C5A859F4FA3}">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18D4D7D5-0F9D-4456-BF29-7AABA1D45596}">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7D9AD2F9-1876-410C-9603-82D996C36CD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2F4301EB-9C2D-4AC6-B2D7-17DC5B932709}">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EBEF59B9-D4FA-429D-B1C9-F93C18C0F2B8}">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7FE92CD7-47A8-4495-97F1-F9BA728ADB08}">
      <text>
        <r>
          <rPr>
            <sz val="11"/>
            <color theme="1"/>
            <rFont val="Calibri"/>
            <family val="2"/>
            <scheme val="minor"/>
          </rPr>
          <t>======
ID#AAAAY886OaQ
Julio Cesar Pineda    (2022-05-03 18:22:17)
Bibliográfia o nombre del documento o del reporte</t>
        </r>
      </text>
    </comment>
    <comment ref="A128" authorId="0" shapeId="0" xr:uid="{B5683F3D-53B4-4263-BC81-2EC55C41E63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F0B6E46A-F657-473C-BBAD-163CBEA88538}">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52" authorId="0" shapeId="0" xr:uid="{79DDEAE2-A870-49B3-A323-AA23BCF3A44A}">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4" authorId="0" shapeId="0" xr:uid="{22D4B396-1F61-4171-B67C-64AF5037FCB8}">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4" authorId="0" shapeId="0" xr:uid="{26B15B7B-EBCA-41C5-BDED-1C71172DB09D}">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6" authorId="0" shapeId="0" xr:uid="{E316EC63-1BA7-42C6-AC58-F3FE5A36EA84}">
      <text>
        <r>
          <rPr>
            <sz val="11"/>
            <color theme="1"/>
            <rFont val="Calibri"/>
            <family val="2"/>
            <scheme val="minor"/>
          </rPr>
          <t>======
ID#AAAAY886Oc8
Jose Antonio Ramirez Gonzalez    (2022-05-03 18:22:17)
Serie estadística: valores del indicador para años previos, incluso más allá de la  línea base.</t>
        </r>
      </text>
    </comment>
    <comment ref="A157" authorId="0" shapeId="0" xr:uid="{8B8B847A-38A6-4AD7-A004-8CA901B7DE0A}">
      <text>
        <r>
          <rPr>
            <sz val="11"/>
            <color theme="1"/>
            <rFont val="Calibri"/>
            <family val="2"/>
            <scheme val="minor"/>
          </rPr>
          <t>======
ID#AAAAY886Oa0
Jose Antonio Ramirez Gonzalez    (2022-05-03 18:22:17)
Ciclo serie: año al que está referido el dato de la serie.</t>
        </r>
      </text>
    </comment>
    <comment ref="B157" authorId="0" shapeId="0" xr:uid="{E4316AEA-5856-436F-B3B5-BDE7BA12FFA3}">
      <text>
        <r>
          <rPr>
            <sz val="11"/>
            <color theme="1"/>
            <rFont val="Calibri"/>
            <family val="2"/>
            <scheme val="minor"/>
          </rPr>
          <t>======
ID#AAAAY886OZk
Jose Antonio Ramirez Gonzalez    (2022-05-03 18:22:17)
Valor serie: valor del indicador.</t>
        </r>
      </text>
    </comment>
    <comment ref="C157" authorId="0" shapeId="0" xr:uid="{AC2C4E6A-1662-4778-81B1-F4C7E4EF4BE4}">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7" authorId="0" shapeId="0" xr:uid="{83F4D28B-71ED-4DD2-8AB2-9ABACF69A68F}">
      <text>
        <r>
          <rPr>
            <sz val="11"/>
            <color theme="1"/>
            <rFont val="Calibri"/>
            <family val="2"/>
            <scheme val="minor"/>
          </rPr>
          <t>======
ID#AAAAY886OdA
Jose Antonio Ramirez Gonzalez    (2022-05-03 18:22:17)
Ciclo serie: año al que está referido el dato de la serie.</t>
        </r>
      </text>
    </comment>
    <comment ref="E157" authorId="0" shapeId="0" xr:uid="{A2361B5B-E0AD-46B4-A969-FA01EEE7909A}">
      <text>
        <r>
          <rPr>
            <sz val="11"/>
            <color theme="1"/>
            <rFont val="Calibri"/>
            <family val="2"/>
            <scheme val="minor"/>
          </rPr>
          <t>======
ID#AAAAY886OWw
Jose Antonio Ramirez Gonzalez    (2022-05-03 18:22:17)
Valor serie: valor del indicador.</t>
        </r>
      </text>
    </comment>
    <comment ref="F157" authorId="0" shapeId="0" xr:uid="{7A9E4D68-1927-4CFA-8978-DF52D23C4256}">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5" authorId="0" shapeId="0" xr:uid="{A5CD05C1-F263-40AA-B094-BD7A2B92F936}">
      <text>
        <r>
          <rPr>
            <sz val="11"/>
            <color theme="1"/>
            <rFont val="Calibri"/>
            <family val="2"/>
            <scheme val="minor"/>
          </rPr>
          <t>======
ID#AAAAY886OaM
Julio Cesar Pineda    (2022-05-03 18:22:17)
Especificar link, area administrativa u otro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A128A2BB-F03A-4E11-8BE4-FBB6C1B2277D}">
      <text>
        <r>
          <rPr>
            <sz val="11"/>
            <color theme="1"/>
            <rFont val="Calibri"/>
            <family val="2"/>
            <scheme val="minor"/>
          </rPr>
          <t>======
ID#AAAAY886Oas
Julio Cesar Pineda    (2022-05-03 18:22:17)
Escribir el nombre de la dependencia o entidad</t>
        </r>
      </text>
    </comment>
    <comment ref="A5" authorId="0" shapeId="0" xr:uid="{D569BE5B-F28E-4E27-BFA7-9421BCFB364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29A3083E-41B1-48F2-8B03-24D88C09C19C}">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D7C3B5E1-ED7B-468F-BB35-448AFBB6B6E2}">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5F96EA5D-9138-4E5A-B024-6C8B9DF7BFA1}">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923A5B46-4823-4145-8A10-A5D142BB1E53}">
      <text>
        <r>
          <rPr>
            <sz val="11"/>
            <color theme="1"/>
            <rFont val="Calibri"/>
            <family val="2"/>
            <scheme val="minor"/>
          </rPr>
          <t>======
ID#AAAAY886Obs
Julio Cesar Pineda    (2022-05-03 18:22:17)
Campo de llenado obligatorio.</t>
        </r>
      </text>
    </comment>
    <comment ref="B19" authorId="0" shapeId="0" xr:uid="{2622396E-9B6A-411E-AF2B-AE0F49D49498}">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365CA656-1A25-4894-A01E-8FA545DF248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AF858F76-5C11-448A-8E58-881BA5BD4324}">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CAAF9DF5-CDA9-4FEC-83D2-BFF8D566D291}">
      <text>
        <r>
          <rPr>
            <sz val="11"/>
            <color theme="1"/>
            <rFont val="Calibri"/>
            <family val="2"/>
            <scheme val="minor"/>
          </rPr>
          <t>======
ID#AAAAY886OXo
Julio Cesar Pineda    (2022-05-03 18:22:17)
Denominación precisa y única con la que se distingue al indicador.</t>
        </r>
      </text>
    </comment>
    <comment ref="A26" authorId="0" shapeId="0" xr:uid="{DA6744F7-7887-494D-8702-70D23ADA4B51}">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B111C012-FC4A-4BDF-B23A-003CD16CA4BB}">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14BC259B-BED0-4E4E-9CF5-A2BEDD0439B6}">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B07221D8-869B-4F7F-B28A-30C6C592C244}">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6C25B648-03D0-4CD0-AE41-56921CE764CA}">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A3F612F0-11DC-4C8E-9E00-D3240A6E2B27}">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7C93460D-2412-4023-9A15-923B21313F4F}">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3D0E7E56-9D5B-4229-81E2-FA58CD3452B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E35593F8-455C-4DC8-A744-00B880653F95}">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7B0FB1E5-8F88-4467-9AF9-66EB6F06FB0D}">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5370CCCC-78D8-4241-B5DE-1BC960D76CAB}">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50B18395-FB2D-40FD-97F4-CC9389876B76}">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B794CAC3-60DC-4181-B016-1725F231293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328EB80E-BC77-4CCC-86A5-DA7016336535}">
      <text>
        <r>
          <rPr>
            <sz val="11"/>
            <color theme="1"/>
            <rFont val="Calibri"/>
            <family val="2"/>
            <scheme val="minor"/>
          </rPr>
          <t>======
ID#AAAAY886OZ0
Jose Antonio Ramirez Gonzalez    (2022-05-03 18:22:17)
Hombres: Número de hombres atendidos por el objetivo asociado  al indicador.</t>
        </r>
      </text>
    </comment>
    <comment ref="C39" authorId="0" shapeId="0" xr:uid="{84B4C98B-A959-4B03-88E3-A050165FC880}">
      <text>
        <r>
          <rPr>
            <sz val="11"/>
            <color theme="1"/>
            <rFont val="Calibri"/>
            <family val="2"/>
            <scheme val="minor"/>
          </rPr>
          <t>======
ID#AAAAY886OX4
Jose Antonio Ramirez Gonzalez    (2022-05-03 18:22:17)
Mujeres: Número de mujeres atendidas por el objetivo asociado al indicador.</t>
        </r>
      </text>
    </comment>
    <comment ref="E39" authorId="0" shapeId="0" xr:uid="{2BE836C5-05DA-41DC-974D-DDABACD2C434}">
      <text>
        <r>
          <rPr>
            <sz val="11"/>
            <color theme="1"/>
            <rFont val="Calibri"/>
            <family val="2"/>
            <scheme val="minor"/>
          </rPr>
          <t>======
ID#AAAAY886OZU
Jose Antonio Ramirez Gonzalez    (2022-05-03 18:22:17)
Total: total de población atendida por el objetivo asociado al indicador.</t>
        </r>
      </text>
    </comment>
    <comment ref="A40" authorId="0" shapeId="0" xr:uid="{3FECA81C-48F3-4F0B-9A22-B2895386949E}">
      <text>
        <r>
          <rPr>
            <sz val="11"/>
            <color theme="1"/>
            <rFont val="Calibri"/>
            <family val="2"/>
            <scheme val="minor"/>
          </rPr>
          <t>======
ID#AAAAY886Ocw
Jose Antonio Ramirez Gonzalez    (2022-05-03 18:22:17)
Serie de información disponible.</t>
        </r>
      </text>
    </comment>
    <comment ref="A41" authorId="0" shapeId="0" xr:uid="{F72C6E59-F357-43D6-8856-095CBE1D0C1C}">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E0292C28-B51F-4974-B814-3922753D0DE6}">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EB7670B-E734-4D6F-9E21-7BB92EF42943}">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37DB3843-0D8A-4424-A796-3B8F2A5DB8FD}">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F666EBBF-3EB5-47D2-9E68-D964F680B8FC}">
      <text>
        <r>
          <rPr>
            <sz val="11"/>
            <color theme="1"/>
            <rFont val="Calibri"/>
            <family val="2"/>
            <scheme val="minor"/>
          </rPr>
          <t>======
ID#AAAAY886OcM
Julio Cesar Pineda    (2022-05-03 18:22:17)
Adecuado.- El indicador deberá aportar una base suficiente para evaluar el desempeño.</t>
        </r>
      </text>
    </comment>
    <comment ref="A47" authorId="0" shapeId="0" xr:uid="{59E4738E-3209-4815-851A-F7744F6D67A4}">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3D79A9F5-149B-4B6B-A2A2-AEDE773BD96F}">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97D14F9F-E16E-4146-825C-13BCE588F374}">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2B65A280-ACA4-4223-B6B1-58F2035AA767}">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9C4F9111-74DD-47D1-84B8-AC622C95836A}">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A73086BA-F6EF-4F87-ABC2-0AD51D8A1E2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3FF68287-0383-485D-9674-8B4BFC08E339}">
      <text>
        <r>
          <rPr>
            <sz val="11"/>
            <color theme="1"/>
            <rFont val="Calibri"/>
            <family val="2"/>
            <scheme val="minor"/>
          </rPr>
          <t>======
ID#AAAAY886Ocs
Julio Cesar Pineda    (2022-05-03 18:22:17)
El indicador debe poder sujetarse a una comprobación independiente;</t>
        </r>
      </text>
    </comment>
    <comment ref="A54" authorId="0" shapeId="0" xr:uid="{725E9185-4023-4DEE-A056-0C02327AC3E1}">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75AC81E7-22AC-4F98-9B8B-319573641453}">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334E0A9C-7D45-4C98-9D0C-B1341C44357C}">
      <text>
        <r>
          <rPr>
            <sz val="11"/>
            <color theme="1"/>
            <rFont val="Calibri"/>
            <family val="2"/>
            <scheme val="minor"/>
          </rPr>
          <t>======
ID#AAAAY886Obk
Julio Cesar Pineda    (2022-05-03 18:22:17)
Un indicador no explica a un sistema en su totalidad, pero da una buena idea de su estado;</t>
        </r>
      </text>
    </comment>
    <comment ref="A57" authorId="0" shapeId="0" xr:uid="{96FFF936-AC5F-4B8D-B01F-C83CB898186D}">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6B42352F-42CB-422A-8498-BBEF53F89A24}">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B5CC436-0A54-42E8-BE0C-04FC4D711A57}">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13CA1CFA-669D-43AF-9A59-5D47A29A1453}">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873FCA61-36C7-43AE-B547-6E2CA6210507}">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C05DD1A8-1B44-4DF3-A9E6-93908CC8569A}">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95F8BB1A-5D88-45AC-8FD8-452C1EA08834}">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DFAA5CDA-E237-454A-A8A0-C8782F49E35F}">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C2713151-979A-48C2-B2C6-6454E851D56E}">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A5EA1A65-903C-4BA0-A86C-A21044FD6BBE}">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780DEF96-F0E2-4548-B43A-85AA30146521}">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2DC9BAFA-6E67-4B06-9D41-F19EEA18887E}">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B538AEFF-D304-47FA-84EC-0053E5F461A3}">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E794B104-2578-453A-B5C7-42C0A42033AF}">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BBA287D6-1DB4-47B3-9A5C-A112B2A4689E}">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28BEE214-4C6F-47D7-AF07-2D202F1F30CB}">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2BBD875-3486-453B-8208-2DAFAC426272}">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DF6B98AB-DDEB-4296-9D6A-5624C08096E3}">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B22B948-E6C8-456C-8F00-683761B9B0E2}">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C847B878-D81D-44FA-BCFF-313EB6232A4E}">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A3DD7957-3594-486F-ACB7-D1193B0514A4}">
      <text>
        <r>
          <rPr>
            <sz val="11"/>
            <color theme="1"/>
            <rFont val="Calibri"/>
            <family val="2"/>
            <scheme val="minor"/>
          </rPr>
          <t>======
ID#AAAAY886Ob8
Jose Antonio Ramirez Gonzalez    (2022-05-03 18:22:17)
Año.- De manera predeterminada el año será 2012.</t>
        </r>
      </text>
    </comment>
    <comment ref="B82" authorId="0" shapeId="0" xr:uid="{FC244327-0F74-4B4D-AE5E-E8055F576A4D}">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6A82BBEA-762F-439C-872E-92A28794FD91}">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EF7DDAFB-1958-4C88-A526-F67CADEF2E46}">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EAD3522E-FDC1-497E-8598-C82C72B570CC}">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62D356D0-DF93-49F1-8ED9-D7AB5A5D21D3}">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A2A7855C-5859-4575-A346-F345356636DC}">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20182305-8804-4BE5-A8BA-68BEB75D3145}">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23E8AD07-06A0-4F63-BDE4-B46CC950DADE}">
      <text>
        <r>
          <rPr>
            <sz val="11"/>
            <color theme="1"/>
            <rFont val="Calibri"/>
            <family val="2"/>
            <scheme val="minor"/>
          </rPr>
          <t>======
ID#AAAAY886OZ4
Jose Antonio Ramirez Gonzalez    (2022-05-03 18:22:17)
Indicador.- Se refiere al valor del indicador en el año correspondiente.</t>
        </r>
      </text>
    </comment>
    <comment ref="C87" authorId="0" shapeId="0" xr:uid="{FF52A33D-5F07-4419-8196-91592A434090}">
      <text>
        <r>
          <rPr>
            <sz val="11"/>
            <color theme="1"/>
            <rFont val="Calibri"/>
            <family val="2"/>
            <scheme val="minor"/>
          </rPr>
          <t>======
ID#AAAAY886OW4
Jose Antonio Ramirez Gonzalez    (2022-05-03 18:22:17)
Numerador.- Se refiere al dividendo en el año correspondiente.</t>
        </r>
      </text>
    </comment>
    <comment ref="D87" authorId="0" shapeId="0" xr:uid="{E1241EE8-8D9A-4C7B-B497-F792F4840BC1}">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A15247B1-168C-486B-8094-BCB24D43A8C5}">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ABFC4A2D-F7A2-49CF-AD41-BB2598ACFBDA}">
      <text>
        <r>
          <rPr>
            <sz val="11"/>
            <color theme="1"/>
            <rFont val="Calibri"/>
            <family val="2"/>
            <scheme val="minor"/>
          </rPr>
          <t>======
ID#AAAAY886OY8
Jose Antonio Ramirez Gonzalez    (2022-05-03 18:22:17)
Periodo: Asociado a la frecuencia de medición.</t>
        </r>
      </text>
    </comment>
    <comment ref="E96" authorId="0" shapeId="0" xr:uid="{C1FCE93A-2AE6-4C6B-85C9-A0DE9ED65EA6}">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F42BA630-B989-4365-BBD3-DB23953CB436}">
      <text>
        <r>
          <rPr>
            <sz val="11"/>
            <color theme="1"/>
            <rFont val="Calibri"/>
            <family val="2"/>
            <scheme val="minor"/>
          </rPr>
          <t>======
ID#AAAAY886OYw
Jose Antonio Ramirez Gonzalez    (2022-05-03 18:22:17)
Indicador.- Se refiere al valor del indicador en el  periodo correspondiente.</t>
        </r>
      </text>
    </comment>
    <comment ref="C97" authorId="0" shapeId="0" xr:uid="{BF782962-7EB5-4B56-8E5A-F1BF970EBAC7}">
      <text>
        <r>
          <rPr>
            <sz val="11"/>
            <color theme="1"/>
            <rFont val="Calibri"/>
            <family val="2"/>
            <scheme val="minor"/>
          </rPr>
          <t>======
ID#AAAAY886OYc
Jose Antonio Ramirez Gonzalez    (2022-05-03 18:22:17)
Numerador.- Se refiere al dividendo en el periodo correspondiente.</t>
        </r>
      </text>
    </comment>
    <comment ref="D97" authorId="0" shapeId="0" xr:uid="{124F2380-A1F8-49E1-A31F-F72D3F74825A}">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883630F9-5C20-4AB7-ADAB-47F5D3F7BF4C}">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812E042A-ED35-4F95-BE68-86894B9E9F54}">
      <text>
        <r>
          <rPr>
            <sz val="11"/>
            <color theme="1"/>
            <rFont val="Calibri"/>
            <family val="2"/>
            <scheme val="minor"/>
          </rPr>
          <t>======
ID#AAAAY886ObU
Jose Antonio Ramirez Gonzalez    (2022-05-03 18:22:17)
Nombre: denominación de la variable.</t>
        </r>
      </text>
    </comment>
    <comment ref="D104" authorId="0" shapeId="0" xr:uid="{9BA26BE4-EE86-42D8-9938-0E9A720D6486}">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1BD651F8-FB13-416D-8716-CCB47B2368E1}">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A4A3BD4B-13A9-41DF-B63D-5641E90CE5C9}">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3B408BED-7182-40FE-B9CA-6A86235DEB51}">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92517B1B-DBE4-4BE4-8D04-C50D9707E7C9}">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ABB4AD2C-CB6E-4C2A-9C14-5FFFE5AC5E6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45929449-F4E0-4A68-A6F8-F06A3B1E1BE5}">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BF49A4EE-0034-454F-A3D5-12FB11F07A27}">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BC347320-EC72-44AA-8E2A-EEAC81F5B4DF}">
      <text>
        <r>
          <rPr>
            <sz val="11"/>
            <color theme="1"/>
            <rFont val="Calibri"/>
            <family val="2"/>
            <scheme val="minor"/>
          </rPr>
          <t>======
ID#AAAAY886OaQ
Julio Cesar Pineda    (2022-05-03 18:22:17)
Bibliográfia o nombre del documento o del reporte</t>
        </r>
      </text>
    </comment>
    <comment ref="A114" authorId="0" shapeId="0" xr:uid="{3366ED2C-AD46-4F63-AAA8-78C24FDF3FA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97C109D-91BF-43C6-9D03-173944E54AB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A4A7FFBE-1B15-44D5-B76F-7DC4AD537ECC}">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7F0A8DB8-C05A-45FB-9C61-C0D875E3C241}">
      <text>
        <r>
          <rPr>
            <sz val="11"/>
            <color theme="1"/>
            <rFont val="Calibri"/>
            <family val="2"/>
            <scheme val="minor"/>
          </rPr>
          <t>======
ID#AAAAY886ObU
Jose Antonio Ramirez Gonzalez    (2022-05-03 18:22:17)
Nombre: denominación de la variable.</t>
        </r>
      </text>
    </comment>
    <comment ref="D118" authorId="0" shapeId="0" xr:uid="{F417D1F6-688E-415E-BF72-ED26D3EB6FA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CE21331B-CB88-4676-95E6-F32776CC7569}">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ABCA29D3-2A3F-46FF-A14B-19806A18CFA8}">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90203D77-A7D0-477E-9A70-1E7789F3298B}">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22D2A648-C640-4013-A5B4-1AF3B758383F}">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10D53177-887F-4E2E-9BE4-E65252FF631A}">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30A6BC3F-B548-4DCE-9CFD-D7EC1328BAC4}">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2EE239FD-A35E-4D38-BCFE-AC7AE541ABB6}">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5D35F21C-02C0-42E9-AB32-B85D8F89522C}">
      <text>
        <r>
          <rPr>
            <sz val="11"/>
            <color theme="1"/>
            <rFont val="Calibri"/>
            <family val="2"/>
            <scheme val="minor"/>
          </rPr>
          <t>======
ID#AAAAY886OaQ
Julio Cesar Pineda    (2022-05-03 18:22:17)
Bibliográfia o nombre del documento o del reporte</t>
        </r>
      </text>
    </comment>
    <comment ref="A128" authorId="0" shapeId="0" xr:uid="{F07866ED-DCA3-44A4-ABEF-2EBE6141D6D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10C7CFF2-F9F6-4BEE-A6B7-46FE808A28F2}">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21976CD0-FA30-460C-9688-690F9229A997}">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BC9ECAA6-25D6-46DD-9CCA-455939C04CEC}">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331A95B2-0877-4C08-979C-B2C21C346D9C}">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9D8840E6-9B73-4A5E-B071-CE09FCEC058C}">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A7BE5D11-1814-42AA-9EBD-5368E23E663B}">
      <text>
        <r>
          <rPr>
            <sz val="11"/>
            <color theme="1"/>
            <rFont val="Calibri"/>
            <family val="2"/>
            <scheme val="minor"/>
          </rPr>
          <t>======
ID#AAAAY886Oa0
Jose Antonio Ramirez Gonzalez    (2022-05-03 18:22:17)
Ciclo serie: año al que está referido el dato de la serie.</t>
        </r>
      </text>
    </comment>
    <comment ref="B154" authorId="0" shapeId="0" xr:uid="{66DF28C8-396E-42A0-968B-9297EA320E9C}">
      <text>
        <r>
          <rPr>
            <sz val="11"/>
            <color theme="1"/>
            <rFont val="Calibri"/>
            <family val="2"/>
            <scheme val="minor"/>
          </rPr>
          <t>======
ID#AAAAY886OZk
Jose Antonio Ramirez Gonzalez    (2022-05-03 18:22:17)
Valor serie: valor del indicador.</t>
        </r>
      </text>
    </comment>
    <comment ref="C154" authorId="0" shapeId="0" xr:uid="{53AE7AF7-97FB-436A-83F1-FB04E5BE9A5D}">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F611F82B-1CAA-4A20-9A6E-E08D12A6D6D5}">
      <text>
        <r>
          <rPr>
            <sz val="11"/>
            <color theme="1"/>
            <rFont val="Calibri"/>
            <family val="2"/>
            <scheme val="minor"/>
          </rPr>
          <t>======
ID#AAAAY886OdA
Jose Antonio Ramirez Gonzalez    (2022-05-03 18:22:17)
Ciclo serie: año al que está referido el dato de la serie.</t>
        </r>
      </text>
    </comment>
    <comment ref="E154" authorId="0" shapeId="0" xr:uid="{432EFC5E-8C6A-4C5F-AF91-D4F85960829F}">
      <text>
        <r>
          <rPr>
            <sz val="11"/>
            <color theme="1"/>
            <rFont val="Calibri"/>
            <family val="2"/>
            <scheme val="minor"/>
          </rPr>
          <t>======
ID#AAAAY886OWw
Jose Antonio Ramirez Gonzalez    (2022-05-03 18:22:17)
Valor serie: valor del indicador.</t>
        </r>
      </text>
    </comment>
    <comment ref="F154" authorId="0" shapeId="0" xr:uid="{67C9CC6E-9623-4F6F-9078-A336D31DCA7F}">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661D8B6B-40F4-4CC7-B702-6B8E004BCF36}">
      <text>
        <r>
          <rPr>
            <sz val="11"/>
            <color theme="1"/>
            <rFont val="Calibri"/>
            <family val="2"/>
            <scheme val="minor"/>
          </rPr>
          <t>======
ID#AAAAY886OaM
Julio Cesar Pineda    (2022-05-03 18:22:17)
Especificar link, area administrativa u otro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0C79764E-735E-4E66-8580-BCDC193C67BC}">
      <text>
        <r>
          <rPr>
            <sz val="11"/>
            <color theme="1"/>
            <rFont val="Calibri"/>
            <family val="2"/>
            <scheme val="minor"/>
          </rPr>
          <t>======
ID#AAAAY886Oas
Julio Cesar Pineda    (2022-05-03 18:22:17)
Escribir el nombre de la dependencia o entidad</t>
        </r>
      </text>
    </comment>
    <comment ref="A5" authorId="0" shapeId="0" xr:uid="{09D1D9F1-2012-4324-855F-B766CFCE0FBC}">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624CC28B-D1A1-4371-AADA-A0B9E3967B6B}">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B8DD1C9B-BB36-4134-AEC9-78DDB5506F7E}">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A92D9998-FFDC-4BCC-AA60-30C20FCF18DB}">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459F66A8-8ABD-4D87-9510-A0F41BE596F9}">
      <text>
        <r>
          <rPr>
            <sz val="11"/>
            <color theme="1"/>
            <rFont val="Calibri"/>
            <family val="2"/>
            <scheme val="minor"/>
          </rPr>
          <t>======
ID#AAAAY886Obs
Julio Cesar Pineda    (2022-05-03 18:22:17)
Campo de llenado obligatorio.</t>
        </r>
      </text>
    </comment>
    <comment ref="B19" authorId="0" shapeId="0" xr:uid="{A4CB0067-2B4A-48C9-836C-8142615E93E3}">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3FB9C5C0-A359-46F4-82B1-BD4C1E5DC77A}">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34C80FAA-0C17-46B0-BC70-17B47A8F98D3}">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BB546EC7-0491-4913-802D-E46D362F0430}">
      <text>
        <r>
          <rPr>
            <sz val="11"/>
            <color theme="1"/>
            <rFont val="Calibri"/>
            <family val="2"/>
            <scheme val="minor"/>
          </rPr>
          <t>======
ID#AAAAY886OXo
Julio Cesar Pineda    (2022-05-03 18:22:17)
Denominación precisa y única con la que se distingue al indicador.</t>
        </r>
      </text>
    </comment>
    <comment ref="A26" authorId="0" shapeId="0" xr:uid="{774AD101-8A53-431F-ADEC-51FB91C66D79}">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6E153C44-263C-4CD8-89B6-E62EC2A2C002}">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ED1417BF-222B-4511-8A1D-F9A8C5BA8361}">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4441CD59-3239-4DE6-99E4-1DEF5245F372}">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E0E223B8-6505-4E7E-A12D-AADC837DA7E2}">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F2F52709-B93A-4031-A7FF-59DD80898ECD}">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121A230D-B4ED-45F5-BB51-3A999DAB9DF9}">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90CE33DE-DC78-45D2-8E32-5E6FA4A4878F}">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E3228F66-7782-44FB-8D2E-38B4E855E45B}">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716A1E4-2528-4C06-B22D-A86A8172E15E}">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4D710B01-A56B-4BDA-A0C8-D6EB95023DC3}">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B492C2C5-B6C8-40E5-956D-4A4FBD7FDDE3}">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E99B50A8-06B7-4DBF-99B3-4D6E67506404}">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35A22171-D39B-4995-A35E-EA36A8A6D67F}">
      <text>
        <r>
          <rPr>
            <sz val="11"/>
            <color theme="1"/>
            <rFont val="Calibri"/>
            <family val="2"/>
            <scheme val="minor"/>
          </rPr>
          <t>======
ID#AAAAY886OZ0
Jose Antonio Ramirez Gonzalez    (2022-05-03 18:22:17)
Hombres: Número de hombres atendidos por el objetivo asociado  al indicador.</t>
        </r>
      </text>
    </comment>
    <comment ref="C39" authorId="0" shapeId="0" xr:uid="{9A7FE95C-6B66-401B-AC42-19D61531F31C}">
      <text>
        <r>
          <rPr>
            <sz val="11"/>
            <color theme="1"/>
            <rFont val="Calibri"/>
            <family val="2"/>
            <scheme val="minor"/>
          </rPr>
          <t>======
ID#AAAAY886OX4
Jose Antonio Ramirez Gonzalez    (2022-05-03 18:22:17)
Mujeres: Número de mujeres atendidas por el objetivo asociado al indicador.</t>
        </r>
      </text>
    </comment>
    <comment ref="E39" authorId="0" shapeId="0" xr:uid="{F1FAF94D-D525-478E-B19F-3431D9AACDEB}">
      <text>
        <r>
          <rPr>
            <sz val="11"/>
            <color theme="1"/>
            <rFont val="Calibri"/>
            <family val="2"/>
            <scheme val="minor"/>
          </rPr>
          <t>======
ID#AAAAY886OZU
Jose Antonio Ramirez Gonzalez    (2022-05-03 18:22:17)
Total: total de población atendida por el objetivo asociado al indicador.</t>
        </r>
      </text>
    </comment>
    <comment ref="A40" authorId="0" shapeId="0" xr:uid="{87B10B3A-ED69-4F09-AAB7-14881C983E3B}">
      <text>
        <r>
          <rPr>
            <sz val="11"/>
            <color theme="1"/>
            <rFont val="Calibri"/>
            <family val="2"/>
            <scheme val="minor"/>
          </rPr>
          <t>======
ID#AAAAY886Ocw
Jose Antonio Ramirez Gonzalez    (2022-05-03 18:22:17)
Serie de información disponible.</t>
        </r>
      </text>
    </comment>
    <comment ref="A41" authorId="0" shapeId="0" xr:uid="{A9C161CE-4750-4915-B764-4AEEECC9EFB4}">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DC4B928D-5AA9-435A-AC36-77F43E964418}">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BC3EF743-7DB9-4B66-915E-9A7AFCC3293A}">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3FF61225-13F7-45B6-95B3-516B6F26BC8B}">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F27D0113-28C8-4076-B89B-19F503E77734}">
      <text>
        <r>
          <rPr>
            <sz val="11"/>
            <color theme="1"/>
            <rFont val="Calibri"/>
            <family val="2"/>
            <scheme val="minor"/>
          </rPr>
          <t>======
ID#AAAAY886OcM
Julio Cesar Pineda    (2022-05-03 18:22:17)
Adecuado.- El indicador deberá aportar una base suficiente para evaluar el desempeño.</t>
        </r>
      </text>
    </comment>
    <comment ref="A47" authorId="0" shapeId="0" xr:uid="{FEF2863D-9F33-4512-BA13-4A57247F211C}">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2E91B805-7EEF-44F4-A18D-E4B64BA914C4}">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2BFCA394-CD00-4347-8AAD-60B19D04E218}">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F7FD30C6-B99D-4FEF-AA06-DB106B4F1E22}">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B296FA6-F70D-4E55-B240-C5792C0B6C15}">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C7FFDC13-6F45-4388-89ED-AA7D5BA781DE}">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821C815D-CAA9-4395-BA1E-B894001A49D3}">
      <text>
        <r>
          <rPr>
            <sz val="11"/>
            <color theme="1"/>
            <rFont val="Calibri"/>
            <family val="2"/>
            <scheme val="minor"/>
          </rPr>
          <t>======
ID#AAAAY886Ocs
Julio Cesar Pineda    (2022-05-03 18:22:17)
El indicador debe poder sujetarse a una comprobación independiente;</t>
        </r>
      </text>
    </comment>
    <comment ref="A54" authorId="0" shapeId="0" xr:uid="{18CC80CB-C64A-426D-A1C5-633C18FC58B6}">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325227D3-1369-4BCD-A42A-CCACF03E1465}">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185C694-54B0-474B-8A27-BE6A10E1A140}">
      <text>
        <r>
          <rPr>
            <sz val="11"/>
            <color theme="1"/>
            <rFont val="Calibri"/>
            <family val="2"/>
            <scheme val="minor"/>
          </rPr>
          <t>======
ID#AAAAY886Obk
Julio Cesar Pineda    (2022-05-03 18:22:17)
Un indicador no explica a un sistema en su totalidad, pero da una buena idea de su estado;</t>
        </r>
      </text>
    </comment>
    <comment ref="A57" authorId="0" shapeId="0" xr:uid="{51D68EE4-C258-4A5C-BF77-909695C7EB0A}">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3F1E8AF9-859E-466D-B881-515DAFC1DED1}">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ADB356D3-63C2-4D44-B1B1-10DBC8553FA1}">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F4427FA-B9AF-4977-B820-09B151AA2855}">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6CE3AA83-E236-4D62-BF68-200970BD6C87}">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81304D95-9F32-4123-BA8A-7F15C49815BC}">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C26C5FFA-39E9-4266-B3FD-28C8ACE209EC}">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6297ED36-2AFA-47A4-BC32-CFCDA714F111}">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523BE6FF-907A-4BF4-B691-C73821B6611D}">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9CA247F8-4BCE-4955-8702-C511B07E4419}">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948BB601-9CE3-4F8F-A845-DBC61F9D4021}">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D0ED8A23-4F6E-4740-96B5-501B95089E2D}">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19923637-840E-4CCC-97DD-6D4F9104583D}">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F63CF384-E20E-4E0A-8122-62396C1DA36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DDC182A0-FA11-4A01-93E7-9918EB785FA7}">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C0C1D7A5-A5E2-4D3F-A418-B942BBC122A8}">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7DDEEB1B-A126-460E-9F04-FA8A0C7949CF}">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97E459CE-4F8D-4EEA-A301-272DB47DA019}">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767CCC32-B644-46C9-98C2-1D17F2C17D7B}">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3530FE3C-246E-4C67-AFCF-2C8DAD245B2E}">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1E289675-842D-410F-9C9B-589C80491CBC}">
      <text>
        <r>
          <rPr>
            <sz val="11"/>
            <color theme="1"/>
            <rFont val="Calibri"/>
            <family val="2"/>
            <scheme val="minor"/>
          </rPr>
          <t>======
ID#AAAAY886Ob8
Jose Antonio Ramirez Gonzalez    (2022-05-03 18:22:17)
Año.- De manera predeterminada el año será 2012.</t>
        </r>
      </text>
    </comment>
    <comment ref="B82" authorId="0" shapeId="0" xr:uid="{2F4D5F8B-936F-4E91-9DA1-9AAEFF334558}">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DA645756-9D74-4064-B859-C28C7CEBE4F7}">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4E503E21-BDAF-4902-BFD4-4AF6B0BD4437}">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7CB9EC55-55D9-4351-AEE0-485BE6643633}">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BE1A2719-F1F4-426D-ADBA-B6A002E1B302}">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698008F0-81D9-4E44-B1E8-7936785BC21C}">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12715738-DA0F-45E4-A479-A4CB6A1C85AF}">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C3D7E5AF-FC0B-4223-B2C2-5EBD6B4E2669}">
      <text>
        <r>
          <rPr>
            <sz val="11"/>
            <color theme="1"/>
            <rFont val="Calibri"/>
            <family val="2"/>
            <scheme val="minor"/>
          </rPr>
          <t>======
ID#AAAAY886OZ4
Jose Antonio Ramirez Gonzalez    (2022-05-03 18:22:17)
Indicador.- Se refiere al valor del indicador en el año correspondiente.</t>
        </r>
      </text>
    </comment>
    <comment ref="C87" authorId="0" shapeId="0" xr:uid="{22877277-A4ED-4FB6-834B-9DF37296CD3A}">
      <text>
        <r>
          <rPr>
            <sz val="11"/>
            <color theme="1"/>
            <rFont val="Calibri"/>
            <family val="2"/>
            <scheme val="minor"/>
          </rPr>
          <t>======
ID#AAAAY886OW4
Jose Antonio Ramirez Gonzalez    (2022-05-03 18:22:17)
Numerador.- Se refiere al dividendo en el año correspondiente.</t>
        </r>
      </text>
    </comment>
    <comment ref="D87" authorId="0" shapeId="0" xr:uid="{AF393305-BD46-45DA-8EB2-B5F4B14D25B4}">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6DCEAB10-1834-44DC-A09F-77990A3903BA}">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137916CB-9E01-4C11-AC4A-81BDB0F76D45}">
      <text>
        <r>
          <rPr>
            <sz val="11"/>
            <color theme="1"/>
            <rFont val="Calibri"/>
            <family val="2"/>
            <scheme val="minor"/>
          </rPr>
          <t>======
ID#AAAAY886OY8
Jose Antonio Ramirez Gonzalez    (2022-05-03 18:22:17)
Periodo: Asociado a la frecuencia de medición.</t>
        </r>
      </text>
    </comment>
    <comment ref="E96" authorId="0" shapeId="0" xr:uid="{CDD140BE-F029-4A0A-8F27-F0D4D9F146EA}">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6B8648BB-34AE-4D55-AFD5-0B855CA1A2C6}">
      <text>
        <r>
          <rPr>
            <sz val="11"/>
            <color theme="1"/>
            <rFont val="Calibri"/>
            <family val="2"/>
            <scheme val="minor"/>
          </rPr>
          <t>======
ID#AAAAY886OYw
Jose Antonio Ramirez Gonzalez    (2022-05-03 18:22:17)
Indicador.- Se refiere al valor del indicador en el  periodo correspondiente.</t>
        </r>
      </text>
    </comment>
    <comment ref="C97" authorId="0" shapeId="0" xr:uid="{E347CABC-5ADE-4877-A092-D722DDC5CE4D}">
      <text>
        <r>
          <rPr>
            <sz val="11"/>
            <color theme="1"/>
            <rFont val="Calibri"/>
            <family val="2"/>
            <scheme val="minor"/>
          </rPr>
          <t>======
ID#AAAAY886OYc
Jose Antonio Ramirez Gonzalez    (2022-05-03 18:22:17)
Numerador.- Se refiere al dividendo en el periodo correspondiente.</t>
        </r>
      </text>
    </comment>
    <comment ref="D97" authorId="0" shapeId="0" xr:uid="{4602F39A-8C4B-441C-BE0D-4194A2320A18}">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79B3DD3B-CB2D-49AC-962E-F4AB94DC2549}">
      <text>
        <r>
          <rPr>
            <b/>
            <sz val="9"/>
            <color indexed="81"/>
            <rFont val="Tahoma"/>
            <charset val="1"/>
          </rPr>
          <t>UPEN:</t>
        </r>
        <r>
          <rPr>
            <sz val="9"/>
            <color indexed="81"/>
            <rFont val="Tahoma"/>
            <charset val="1"/>
          </rPr>
          <t xml:space="preserve">
10 exámenes aplicados en enero-abril</t>
        </r>
      </text>
    </comment>
    <comment ref="C101" authorId="1" shapeId="0" xr:uid="{4E3FF9C5-3198-4E62-8EA3-0775B8660D78}">
      <text>
        <r>
          <rPr>
            <b/>
            <sz val="9"/>
            <color indexed="81"/>
            <rFont val="Tahoma"/>
            <charset val="1"/>
          </rPr>
          <t>UPEN:</t>
        </r>
        <r>
          <rPr>
            <sz val="9"/>
            <color indexed="81"/>
            <rFont val="Tahoma"/>
            <charset val="1"/>
          </rPr>
          <t xml:space="preserve">
Meta acumulada:
Ene-Abr=10
May-Ago=15
Sep-Dic=20
Total=45</t>
        </r>
      </text>
    </comment>
    <comment ref="A103" authorId="0" shapeId="0" xr:uid="{5393D359-F70E-46C1-BDD9-97982BA72E0F}">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63ADF219-1AFD-4537-96FE-BDDD61AE05C6}">
      <text>
        <r>
          <rPr>
            <sz val="11"/>
            <color theme="1"/>
            <rFont val="Calibri"/>
            <family val="2"/>
            <scheme val="minor"/>
          </rPr>
          <t>======
ID#AAAAY886ObU
Jose Antonio Ramirez Gonzalez    (2022-05-03 18:22:17)
Nombre: denominación de la variable.</t>
        </r>
      </text>
    </comment>
    <comment ref="D104" authorId="0" shapeId="0" xr:uid="{B33DEC50-8645-4B9A-A336-ADFD413F30BF}">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7C5BF3E-6218-40B1-BCD6-430C2E76CA28}">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B8F3B31F-B80E-4C9F-8C50-6708E5B2B4C8}">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6E82568D-9088-4980-9056-84A0C85E571B}">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9CE11A38-F306-4F3D-99A9-0BDF965F5282}">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DCEFB117-2B19-4936-B694-1F730958F654}">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3BED1127-A8EB-409A-AE7C-E561FDCF683A}">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68E7E4A8-5CB7-48E7-8DAB-53C781769705}">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BA5D97A1-872A-4116-91AC-A5DBA1A3EBD7}">
      <text>
        <r>
          <rPr>
            <sz val="11"/>
            <color theme="1"/>
            <rFont val="Calibri"/>
            <family val="2"/>
            <scheme val="minor"/>
          </rPr>
          <t>======
ID#AAAAY886OaQ
Julio Cesar Pineda    (2022-05-03 18:22:17)
Bibliográfia o nombre del documento o del reporte</t>
        </r>
      </text>
    </comment>
    <comment ref="A114" authorId="0" shapeId="0" xr:uid="{6CA074E3-0996-4F36-9275-7C65B554C7F4}">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CD76A08D-3DE7-4A04-9E4E-D1064E84E744}">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3962EF87-B0CA-4336-8B02-B7EEAE65A9A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15C249BA-90BF-4AC7-995C-38692E291031}">
      <text>
        <r>
          <rPr>
            <sz val="11"/>
            <color theme="1"/>
            <rFont val="Calibri"/>
            <family val="2"/>
            <scheme val="minor"/>
          </rPr>
          <t>======
ID#AAAAY886ObU
Jose Antonio Ramirez Gonzalez    (2022-05-03 18:22:17)
Nombre: denominación de la variable.</t>
        </r>
      </text>
    </comment>
    <comment ref="D118" authorId="0" shapeId="0" xr:uid="{AF23C928-65AE-48B7-8CCC-DEA5A414E3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3A68F887-D139-476E-BB8E-AF2EC2E16B9D}">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41FC933B-0F0D-4AE1-B7C6-645CA40C6A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5851160D-8E74-40A7-86D8-981876CDA369}">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F77DEBC2-6458-4688-9A52-22444E9D6EA9}">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BFDCE171-911F-4CAC-A566-AB85B4D133B4}">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8C32C267-5204-4002-9F1B-843957441814}">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52823B7F-3AE1-4F77-A2CD-B1E245E28554}">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3EDC0822-14AE-4A31-84C1-39C5B481338E}">
      <text>
        <r>
          <rPr>
            <sz val="11"/>
            <color theme="1"/>
            <rFont val="Calibri"/>
            <family val="2"/>
            <scheme val="minor"/>
          </rPr>
          <t>======
ID#AAAAY886OaQ
Julio Cesar Pineda    (2022-05-03 18:22:17)
Bibliográfia o nombre del documento o del reporte</t>
        </r>
      </text>
    </comment>
    <comment ref="A128" authorId="0" shapeId="0" xr:uid="{3D471B9B-0341-4CE9-AA08-0CD5E080BA25}">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41803518-930C-4E0A-AEAB-C416F22233A9}">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CE88BAED-AB31-4C1C-B281-413473B0065D}">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CD78F482-42CB-447E-9F8B-5F11F7B753BA}">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A0E7A8AF-A35D-45DA-9050-A4E6C61A34A8}">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13B5B7F-41B4-4163-84E5-B830861A8498}">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B5CD161E-540F-49FB-834C-02EAD2F491D1}">
      <text>
        <r>
          <rPr>
            <sz val="11"/>
            <color theme="1"/>
            <rFont val="Calibri"/>
            <family val="2"/>
            <scheme val="minor"/>
          </rPr>
          <t>======
ID#AAAAY886Oa0
Jose Antonio Ramirez Gonzalez    (2022-05-03 18:22:17)
Ciclo serie: año al que está referido el dato de la serie.</t>
        </r>
      </text>
    </comment>
    <comment ref="B154" authorId="0" shapeId="0" xr:uid="{8C1D1BAC-CBE5-4928-A875-3EADE6A73AA9}">
      <text>
        <r>
          <rPr>
            <sz val="11"/>
            <color theme="1"/>
            <rFont val="Calibri"/>
            <family val="2"/>
            <scheme val="minor"/>
          </rPr>
          <t>======
ID#AAAAY886OZk
Jose Antonio Ramirez Gonzalez    (2022-05-03 18:22:17)
Valor serie: valor del indicador.</t>
        </r>
      </text>
    </comment>
    <comment ref="C154" authorId="0" shapeId="0" xr:uid="{1CC92AA5-27DB-4242-9A5E-895296BB0966}">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EFA42A2A-7822-4923-AA7C-7F573FD9A708}">
      <text>
        <r>
          <rPr>
            <sz val="11"/>
            <color theme="1"/>
            <rFont val="Calibri"/>
            <family val="2"/>
            <scheme val="minor"/>
          </rPr>
          <t>======
ID#AAAAY886OdA
Jose Antonio Ramirez Gonzalez    (2022-05-03 18:22:17)
Ciclo serie: año al que está referido el dato de la serie.</t>
        </r>
      </text>
    </comment>
    <comment ref="E154" authorId="0" shapeId="0" xr:uid="{83E7629E-A86C-48DE-87A3-8EE75DF9D97D}">
      <text>
        <r>
          <rPr>
            <sz val="11"/>
            <color theme="1"/>
            <rFont val="Calibri"/>
            <family val="2"/>
            <scheme val="minor"/>
          </rPr>
          <t>======
ID#AAAAY886OWw
Jose Antonio Ramirez Gonzalez    (2022-05-03 18:22:17)
Valor serie: valor del indicador.</t>
        </r>
      </text>
    </comment>
    <comment ref="F154" authorId="0" shapeId="0" xr:uid="{09FDFEE6-5234-46A9-A09B-CF82AE42F11F}">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A47B2C8C-C844-46F4-B6B2-7C7077C56C40}">
      <text>
        <r>
          <rPr>
            <sz val="11"/>
            <color theme="1"/>
            <rFont val="Calibri"/>
            <family val="2"/>
            <scheme val="minor"/>
          </rPr>
          <t>======
ID#AAAAY886OaM
Julio Cesar Pineda    (2022-05-03 18:22:17)
Especificar link, area administrativa u otro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DF209ECB-E1AD-411F-B1A6-A1A5570E912D}">
      <text>
        <r>
          <rPr>
            <sz val="11"/>
            <color theme="1"/>
            <rFont val="Calibri"/>
            <family val="2"/>
            <scheme val="minor"/>
          </rPr>
          <t>======
ID#AAAAY886Oas
Julio Cesar Pineda    (2022-05-03 18:22:17)
Escribir el nombre de la dependencia o entidad</t>
        </r>
      </text>
    </comment>
    <comment ref="A5" authorId="0" shapeId="0" xr:uid="{4D78B72C-970D-406E-BB28-B638A9E3E528}">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87FC5163-6147-44F9-9C43-1E0E4870A455}">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85FE7CEC-BE00-4A42-918E-E8D758C9D71A}">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3E0C5A8B-0C0A-4A92-8F4E-4A0FEDC88429}">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E05C1254-AD64-4412-AC00-158A75F9CE7C}">
      <text>
        <r>
          <rPr>
            <sz val="11"/>
            <color theme="1"/>
            <rFont val="Calibri"/>
            <family val="2"/>
            <scheme val="minor"/>
          </rPr>
          <t>======
ID#AAAAY886Obs
Julio Cesar Pineda    (2022-05-03 18:22:17)
Campo de llenado obligatorio.</t>
        </r>
      </text>
    </comment>
    <comment ref="B19" authorId="0" shapeId="0" xr:uid="{3502C834-519C-42FB-9E23-FAC9E204B3F3}">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8C3A34B8-84F1-4EA0-91D6-1E6AFA580B54}">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A00617E1-3490-4745-8F47-3A20FC7B1D84}">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5DDCA398-DD96-426D-A991-FD03CB5FD4FE}">
      <text>
        <r>
          <rPr>
            <sz val="11"/>
            <color theme="1"/>
            <rFont val="Calibri"/>
            <family val="2"/>
            <scheme val="minor"/>
          </rPr>
          <t>======
ID#AAAAY886OXo
Julio Cesar Pineda    (2022-05-03 18:22:17)
Denominación precisa y única con la que se distingue al indicador.</t>
        </r>
      </text>
    </comment>
    <comment ref="A26" authorId="0" shapeId="0" xr:uid="{FEEA65C0-2BBD-44EA-96F2-8030AF5770B4}">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597D6BA7-CAAE-470A-BB9B-E66918FF2971}">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89213671-29E5-4147-93D2-78A881F8EB2D}">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7F2A074B-FA47-4B11-B7F2-F06853B2DB53}">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F535C7F1-16A9-452C-BB4D-239BAF0078EE}">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78E096FF-D223-4A52-BA0A-43F5610DA25D}">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6A2CAA22-C7F4-4B3F-B705-9C64B29C0BE6}">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73DFAC86-6557-49CF-A9B1-10E4570F6DB6}">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4560AB5B-FF47-4D28-A48C-4CF8F6D10EFD}">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26E8413-2940-4F3C-9DAE-BA3DA9303F65}">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F8E875D9-6CEC-4714-BBD8-EF2175DEC938}">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CADE17BA-E227-47B3-95D3-4D6EE5E3C1D4}">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B5BC4FDE-823D-47A0-8E4F-135714331B59}">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12E376F8-E1E3-4124-ADF3-7CAAEBC215D8}">
      <text>
        <r>
          <rPr>
            <sz val="11"/>
            <color theme="1"/>
            <rFont val="Calibri"/>
            <family val="2"/>
            <scheme val="minor"/>
          </rPr>
          <t>======
ID#AAAAY886OZ0
Jose Antonio Ramirez Gonzalez    (2022-05-03 18:22:17)
Hombres: Número de hombres atendidos por el objetivo asociado  al indicador.</t>
        </r>
      </text>
    </comment>
    <comment ref="C39" authorId="0" shapeId="0" xr:uid="{97536A48-4D83-48B4-8AED-E660065B2660}">
      <text>
        <r>
          <rPr>
            <sz val="11"/>
            <color theme="1"/>
            <rFont val="Calibri"/>
            <family val="2"/>
            <scheme val="minor"/>
          </rPr>
          <t>======
ID#AAAAY886OX4
Jose Antonio Ramirez Gonzalez    (2022-05-03 18:22:17)
Mujeres: Número de mujeres atendidas por el objetivo asociado al indicador.</t>
        </r>
      </text>
    </comment>
    <comment ref="E39" authorId="0" shapeId="0" xr:uid="{4F57BC37-6165-4853-996D-5CBBB22BBB25}">
      <text>
        <r>
          <rPr>
            <sz val="11"/>
            <color theme="1"/>
            <rFont val="Calibri"/>
            <family val="2"/>
            <scheme val="minor"/>
          </rPr>
          <t>======
ID#AAAAY886OZU
Jose Antonio Ramirez Gonzalez    (2022-05-03 18:22:17)
Total: total de población atendida por el objetivo asociado al indicador.</t>
        </r>
      </text>
    </comment>
    <comment ref="A40" authorId="0" shapeId="0" xr:uid="{F4CCEC35-FAC8-4A2F-966B-1474AEAF3F74}">
      <text>
        <r>
          <rPr>
            <sz val="11"/>
            <color theme="1"/>
            <rFont val="Calibri"/>
            <family val="2"/>
            <scheme val="minor"/>
          </rPr>
          <t>======
ID#AAAAY886Ocw
Jose Antonio Ramirez Gonzalez    (2022-05-03 18:22:17)
Serie de información disponible.</t>
        </r>
      </text>
    </comment>
    <comment ref="A41" authorId="0" shapeId="0" xr:uid="{6B47627C-D784-4A52-BD88-11B46C27D2C6}">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2AA62531-56D5-41FF-97C3-63EFE10D9664}">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AAF93765-C7E2-4169-B996-DADFB6292701}">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19926EC1-7B4F-4317-BCB8-52EFB9111BCD}">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9CDD391F-5DCF-4380-B8C6-9F0C23D50A58}">
      <text>
        <r>
          <rPr>
            <sz val="11"/>
            <color theme="1"/>
            <rFont val="Calibri"/>
            <family val="2"/>
            <scheme val="minor"/>
          </rPr>
          <t>======
ID#AAAAY886OcM
Julio Cesar Pineda    (2022-05-03 18:22:17)
Adecuado.- El indicador deberá aportar una base suficiente para evaluar el desempeño.</t>
        </r>
      </text>
    </comment>
    <comment ref="A47" authorId="0" shapeId="0" xr:uid="{F1FC3345-DD03-425B-9E4A-515D90E15E81}">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3EDFD839-A9FF-4670-A1E3-BF34FF4A754F}">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417AF849-15CD-420B-A938-05C2F1152998}">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13C80C1D-950F-4762-B98E-6D1FD4A66A9E}">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72950210-AA65-4D8D-8AC6-63684308C2D5}">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C8374536-09F4-4DF6-B37E-46F575AFD77C}">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655D96A2-8030-4A1D-B5EF-803FB5962523}">
      <text>
        <r>
          <rPr>
            <sz val="11"/>
            <color theme="1"/>
            <rFont val="Calibri"/>
            <family val="2"/>
            <scheme val="minor"/>
          </rPr>
          <t>======
ID#AAAAY886Ocs
Julio Cesar Pineda    (2022-05-03 18:22:17)
El indicador debe poder sujetarse a una comprobación independiente;</t>
        </r>
      </text>
    </comment>
    <comment ref="A54" authorId="0" shapeId="0" xr:uid="{64D87F31-2F0E-4805-A45E-E40916A86183}">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9C17BBD5-700A-4495-8CD1-76D226AA0865}">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3B052188-888E-433D-895D-54F58DFC71C5}">
      <text>
        <r>
          <rPr>
            <sz val="11"/>
            <color theme="1"/>
            <rFont val="Calibri"/>
            <family val="2"/>
            <scheme val="minor"/>
          </rPr>
          <t>======
ID#AAAAY886Obk
Julio Cesar Pineda    (2022-05-03 18:22:17)
Un indicador no explica a un sistema en su totalidad, pero da una buena idea de su estado;</t>
        </r>
      </text>
    </comment>
    <comment ref="A57" authorId="0" shapeId="0" xr:uid="{ED848D02-6C66-48E7-ACBE-E02653BC01F9}">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4426A5E2-DA5B-4EC0-9100-D94613AA6C42}">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5CE07AB2-E87E-4862-A257-78EAAF78B11D}">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45F5BB73-6939-4042-81AF-0D3E8C42D07A}">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639028B1-39DA-4478-9FBB-1FF53812E92B}">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2262FF0D-622F-433F-9B41-D736542F08A1}">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AEA92AC1-61FD-4F6B-8FE2-86199A3BD99D}">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AD4D8CA0-9BBC-413A-B8FC-CC32019458EF}">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62FADF62-4F6B-412C-9E83-662D939D1D57}">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2117EB74-4CF7-40E1-9B4E-8F9936BC3C01}">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B0FA7A8B-97AB-44E0-8004-AFF5F113B869}">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B8C37925-A50E-4A30-96DB-B684C79CFBD8}">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3FC840C0-B92D-4A85-9E84-2847378F9F2E}">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B938DCAC-07BB-4446-9933-2682203844F1}">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AC912092-1B74-4B5B-8925-1A2C2E2D02B1}">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698A484D-27AA-4190-A504-40BB57AB7048}">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96A702F9-8D5E-47E7-A375-EC0184C49646}">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C2CE78E5-707A-4830-8418-CEA05E654138}">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853FB460-DC38-480F-8ECF-38542F8FFE1E}">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4CBDAA50-7AE2-40D3-BF07-E55C404A0E0B}">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9247D207-EF82-4705-93D4-EEC0CA91F22D}">
      <text>
        <r>
          <rPr>
            <sz val="11"/>
            <color theme="1"/>
            <rFont val="Calibri"/>
            <family val="2"/>
            <scheme val="minor"/>
          </rPr>
          <t>======
ID#AAAAY886Ob8
Jose Antonio Ramirez Gonzalez    (2022-05-03 18:22:17)
Año.- De manera predeterminada el año será 2012.</t>
        </r>
      </text>
    </comment>
    <comment ref="B82" authorId="0" shapeId="0" xr:uid="{5D048041-62EE-4E6B-8DF9-58FF76D7B84E}">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EACE7FDB-54CC-46D3-9201-8E2391E358D4}">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1904BCDD-F584-40DB-BD7D-134A2E01D41C}">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495499F3-28DF-46E5-B2A0-2E10E35D5D3E}">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79AF2AF5-7CF4-4BC7-80EA-6A28EE81AF37}">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B5504181-66AC-4715-A20B-68878436DB1B}">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F4FF919D-7764-4F6B-9676-1818E2C905FB}">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CB8EAA9A-A0E0-454B-8F84-4F49783A9F6B}">
      <text>
        <r>
          <rPr>
            <sz val="11"/>
            <color theme="1"/>
            <rFont val="Calibri"/>
            <family val="2"/>
            <scheme val="minor"/>
          </rPr>
          <t>======
ID#AAAAY886OZ4
Jose Antonio Ramirez Gonzalez    (2022-05-03 18:22:17)
Indicador.- Se refiere al valor del indicador en el año correspondiente.</t>
        </r>
      </text>
    </comment>
    <comment ref="C87" authorId="0" shapeId="0" xr:uid="{5B1DDEF8-908E-4E5C-BBFD-4F0056898544}">
      <text>
        <r>
          <rPr>
            <sz val="11"/>
            <color theme="1"/>
            <rFont val="Calibri"/>
            <family val="2"/>
            <scheme val="minor"/>
          </rPr>
          <t>======
ID#AAAAY886OW4
Jose Antonio Ramirez Gonzalez    (2022-05-03 18:22:17)
Numerador.- Se refiere al dividendo en el año correspondiente.</t>
        </r>
      </text>
    </comment>
    <comment ref="D87" authorId="0" shapeId="0" xr:uid="{71AB6106-0F9A-4A51-AE2E-58FC03EB1C11}">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5830118-0A89-4E06-B369-F13DA11CF932}">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72837F36-CC90-4330-9D0B-9A39BBE85603}">
      <text>
        <r>
          <rPr>
            <sz val="11"/>
            <color theme="1"/>
            <rFont val="Calibri"/>
            <family val="2"/>
            <scheme val="minor"/>
          </rPr>
          <t>======
ID#AAAAY886OY8
Jose Antonio Ramirez Gonzalez    (2022-05-03 18:22:17)
Periodo: Asociado a la frecuencia de medición.</t>
        </r>
      </text>
    </comment>
    <comment ref="E96" authorId="0" shapeId="0" xr:uid="{511B29B3-DCE8-4D74-91FB-D45342144638}">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60FBACB2-FDC8-4E61-B8EC-497A585BC644}">
      <text>
        <r>
          <rPr>
            <sz val="11"/>
            <color theme="1"/>
            <rFont val="Calibri"/>
            <family val="2"/>
            <scheme val="minor"/>
          </rPr>
          <t>======
ID#AAAAY886OYw
Jose Antonio Ramirez Gonzalez    (2022-05-03 18:22:17)
Indicador.- Se refiere al valor del indicador en el  periodo correspondiente.</t>
        </r>
      </text>
    </comment>
    <comment ref="C97" authorId="0" shapeId="0" xr:uid="{54A28278-5585-43D1-A981-7FC3603C1283}">
      <text>
        <r>
          <rPr>
            <sz val="11"/>
            <color theme="1"/>
            <rFont val="Calibri"/>
            <family val="2"/>
            <scheme val="minor"/>
          </rPr>
          <t>======
ID#AAAAY886OYc
Jose Antonio Ramirez Gonzalez    (2022-05-03 18:22:17)
Numerador.- Se refiere al dividendo en el periodo correspondiente.</t>
        </r>
      </text>
    </comment>
    <comment ref="D97" authorId="0" shapeId="0" xr:uid="{DCB52BE0-13EC-4004-96E1-4AD51F78D7D3}">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E4248A73-9A2B-49CA-B009-2A47A6DE5BD1}">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5E57A6FA-6E30-4EDE-A77D-79BD8DCC927E}">
      <text>
        <r>
          <rPr>
            <sz val="11"/>
            <color theme="1"/>
            <rFont val="Calibri"/>
            <family val="2"/>
            <scheme val="minor"/>
          </rPr>
          <t>======
ID#AAAAY886ObU
Jose Antonio Ramirez Gonzalez    (2022-05-03 18:22:17)
Nombre: denominación de la variable.</t>
        </r>
      </text>
    </comment>
    <comment ref="D104" authorId="0" shapeId="0" xr:uid="{9CCF3B5D-452A-425E-AA49-10DF8DF31398}">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E6CF0112-4D72-4B8D-989E-A5A7BB50FC6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74068200-70B0-418B-AE4C-AAEAF3355944}">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E21DAD52-0E4D-4FF8-888A-C4F3BF3C8D6B}">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A71DB85B-64B0-459E-BB91-F5F6EB8013D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4D11353C-76E4-4CDC-A118-E0EAFA75E55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676C0274-99DA-4B89-97F2-82AEC81CAD6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7FA8CC07-F00B-4658-96E0-43324E20195E}">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93A9D067-E99A-4CC1-88CF-F947E840FE77}">
      <text>
        <r>
          <rPr>
            <sz val="11"/>
            <color theme="1"/>
            <rFont val="Calibri"/>
            <family val="2"/>
            <scheme val="minor"/>
          </rPr>
          <t>======
ID#AAAAY886OaQ
Julio Cesar Pineda    (2022-05-03 18:22:17)
Bibliográfia o nombre del documento o del reporte</t>
        </r>
      </text>
    </comment>
    <comment ref="A114" authorId="0" shapeId="0" xr:uid="{8AD23335-8675-41DD-957D-7775BF2CAE9A}">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6CF6A274-CA8A-4B1E-84E3-02411969EBFD}">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CDF0F748-0AB8-423C-8924-5C609EE60D18}">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44FCF2F6-062D-4DB6-97CB-65C650B34B4D}">
      <text>
        <r>
          <rPr>
            <sz val="11"/>
            <color theme="1"/>
            <rFont val="Calibri"/>
            <family val="2"/>
            <scheme val="minor"/>
          </rPr>
          <t>======
ID#AAAAY886ObU
Jose Antonio Ramirez Gonzalez    (2022-05-03 18:22:17)
Nombre: denominación de la variable.</t>
        </r>
      </text>
    </comment>
    <comment ref="D118" authorId="0" shapeId="0" xr:uid="{C372AD67-43F3-45CB-98A7-E3FD7B84CB8E}">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280D87C8-1271-41C4-ABB4-1E4DC6D4A313}">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1F3F8A2E-9BD5-4F20-82FC-FA4EE4175F0A}">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FD257E5-0791-430B-BE2B-B379C2247397}">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755E9CDC-8316-460D-92C0-1DD03D6C5F66}">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42B6AB49-4AAD-405A-8411-8722886DB49A}">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AC218D9B-AA9F-457A-B655-74220710A69F}">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1C16D402-AAC3-4063-A420-05B7FB26E5A3}">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447415F4-61C6-490D-A388-5622195674E9}">
      <text>
        <r>
          <rPr>
            <sz val="11"/>
            <color theme="1"/>
            <rFont val="Calibri"/>
            <family val="2"/>
            <scheme val="minor"/>
          </rPr>
          <t>======
ID#AAAAY886OaQ
Julio Cesar Pineda    (2022-05-03 18:22:17)
Bibliográfia o nombre del documento o del reporte</t>
        </r>
      </text>
    </comment>
    <comment ref="A128" authorId="0" shapeId="0" xr:uid="{267845AF-5A3B-449E-A9EB-A33B6B428CE2}">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9D3AB243-920B-4456-BDE4-102EFD1A4459}">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99AF9432-AAA9-4305-9E7F-16D19525D0FF}">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8A6FC4EB-CC4E-4512-8E02-1C9DA3877233}">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4C4F83A2-48AD-4DC0-AFAA-893AC9C23737}">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21A3915E-80A6-46F8-9AD4-4C4383A1DC7D}">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1CBE192A-9D76-4B1D-A430-58B6171BF1EF}">
      <text>
        <r>
          <rPr>
            <sz val="11"/>
            <color theme="1"/>
            <rFont val="Calibri"/>
            <family val="2"/>
            <scheme val="minor"/>
          </rPr>
          <t>======
ID#AAAAY886Oa0
Jose Antonio Ramirez Gonzalez    (2022-05-03 18:22:17)
Ciclo serie: año al que está referido el dato de la serie.</t>
        </r>
      </text>
    </comment>
    <comment ref="B154" authorId="0" shapeId="0" xr:uid="{C17D09C5-494C-44A0-BCBE-1E6EA4FB7AB2}">
      <text>
        <r>
          <rPr>
            <sz val="11"/>
            <color theme="1"/>
            <rFont val="Calibri"/>
            <family val="2"/>
            <scheme val="minor"/>
          </rPr>
          <t>======
ID#AAAAY886OZk
Jose Antonio Ramirez Gonzalez    (2022-05-03 18:22:17)
Valor serie: valor del indicador.</t>
        </r>
      </text>
    </comment>
    <comment ref="C154" authorId="0" shapeId="0" xr:uid="{20CD3867-0FD0-4D14-A33B-6C49064665AF}">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ACF573F2-2DE3-4FA0-BB90-DDCEF3ED66E2}">
      <text>
        <r>
          <rPr>
            <sz val="11"/>
            <color theme="1"/>
            <rFont val="Calibri"/>
            <family val="2"/>
            <scheme val="minor"/>
          </rPr>
          <t>======
ID#AAAAY886OdA
Jose Antonio Ramirez Gonzalez    (2022-05-03 18:22:17)
Ciclo serie: año al que está referido el dato de la serie.</t>
        </r>
      </text>
    </comment>
    <comment ref="E154" authorId="0" shapeId="0" xr:uid="{DD665CC3-502C-4BA5-B341-E01E6D8A76B7}">
      <text>
        <r>
          <rPr>
            <sz val="11"/>
            <color theme="1"/>
            <rFont val="Calibri"/>
            <family val="2"/>
            <scheme val="minor"/>
          </rPr>
          <t>======
ID#AAAAY886OWw
Jose Antonio Ramirez Gonzalez    (2022-05-03 18:22:17)
Valor serie: valor del indicador.</t>
        </r>
      </text>
    </comment>
    <comment ref="F154" authorId="0" shapeId="0" xr:uid="{A9BFBF64-E9B2-4E84-8637-F24AF75D1219}">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C3C6210A-7EB8-480F-B566-C0AB32047B70}">
      <text>
        <r>
          <rPr>
            <sz val="11"/>
            <color theme="1"/>
            <rFont val="Calibri"/>
            <family val="2"/>
            <scheme val="minor"/>
          </rPr>
          <t>======
ID#AAAAY886OaM
Julio Cesar Pineda    (2022-05-03 18:22:17)
Especificar link, area administrativa u otro</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587CE806-C3F2-430A-AE26-B77DF7DB45AE}">
      <text>
        <r>
          <rPr>
            <sz val="11"/>
            <color theme="1"/>
            <rFont val="Calibri"/>
            <family val="2"/>
            <scheme val="minor"/>
          </rPr>
          <t>======
ID#AAAAY886Oas
Julio Cesar Pineda    (2022-05-03 18:22:17)
Escribir el nombre de la dependencia o entidad</t>
        </r>
      </text>
    </comment>
    <comment ref="A5" authorId="0" shapeId="0" xr:uid="{FDA3B666-8400-468B-AFB1-DEAB7A57CFAF}">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49F5707A-8C69-4245-8EF7-25C1EA17ECEC}">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A5D2B6DA-0692-4112-8535-19BA6C3A73F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A05018A1-512F-46C9-82CD-E35A7A3589FC}">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17586331-C542-4A70-9746-3C699B470387}">
      <text>
        <r>
          <rPr>
            <sz val="11"/>
            <color theme="1"/>
            <rFont val="Calibri"/>
            <family val="2"/>
            <scheme val="minor"/>
          </rPr>
          <t>======
ID#AAAAY886Obs
Julio Cesar Pineda    (2022-05-03 18:22:17)
Campo de llenado obligatorio.</t>
        </r>
      </text>
    </comment>
    <comment ref="B19" authorId="0" shapeId="0" xr:uid="{DF6CA6E6-9C46-403B-810E-8CEFE5378EA6}">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83A4B203-F561-4587-95D9-F7065962554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87CA101E-A76C-4FEE-B52E-CE0598277C6D}">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94D898CA-B84C-474E-A051-E8C3ADFBF2C7}">
      <text>
        <r>
          <rPr>
            <sz val="11"/>
            <color theme="1"/>
            <rFont val="Calibri"/>
            <family val="2"/>
            <scheme val="minor"/>
          </rPr>
          <t>======
ID#AAAAY886OXo
Julio Cesar Pineda    (2022-05-03 18:22:17)
Denominación precisa y única con la que se distingue al indicador.</t>
        </r>
      </text>
    </comment>
    <comment ref="A26" authorId="0" shapeId="0" xr:uid="{3BCB528D-D002-40CE-B27A-88A3761517ED}">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8920087-73F6-4447-A3EA-B95AD57A20DB}">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93C77ED3-F0B2-473D-8A8E-E5648E25C137}">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6A56D288-844E-4A3E-8F4A-19730D710AE8}">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29D6D892-0A97-42E4-BFB3-23B5B8156FF7}">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C763E56D-C362-4CD8-8959-39E0E75AB128}">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B46955B7-95B8-41C1-94AA-960CAFFA6959}">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99B59A6E-79A9-4FB6-A95E-1C980FD1556E}">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CBB73ED1-87AD-42FF-8D33-1DF776F8FA39}">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C96920B6-0359-4AFD-9DBD-FCE4843B2F0E}">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A5D96654-AF6A-4B79-8F2D-5136F7FEE211}">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A412CF2F-3218-4440-B6B1-226044D80C41}">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9C7A6DB-7F78-413F-AB2C-F67E58645222}">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C395EA0C-214D-48C6-B55C-358E328201D5}">
      <text>
        <r>
          <rPr>
            <sz val="11"/>
            <color theme="1"/>
            <rFont val="Calibri"/>
            <family val="2"/>
            <scheme val="minor"/>
          </rPr>
          <t>======
ID#AAAAY886OZ0
Jose Antonio Ramirez Gonzalez    (2022-05-03 18:22:17)
Hombres: Número de hombres atendidos por el objetivo asociado  al indicador.</t>
        </r>
      </text>
    </comment>
    <comment ref="C39" authorId="0" shapeId="0" xr:uid="{557F072E-E539-40F1-8DCD-676248413C77}">
      <text>
        <r>
          <rPr>
            <sz val="11"/>
            <color theme="1"/>
            <rFont val="Calibri"/>
            <family val="2"/>
            <scheme val="minor"/>
          </rPr>
          <t>======
ID#AAAAY886OX4
Jose Antonio Ramirez Gonzalez    (2022-05-03 18:22:17)
Mujeres: Número de mujeres atendidas por el objetivo asociado al indicador.</t>
        </r>
      </text>
    </comment>
    <comment ref="E39" authorId="0" shapeId="0" xr:uid="{19AE889F-2977-45E9-97AE-A684D3D7876D}">
      <text>
        <r>
          <rPr>
            <sz val="11"/>
            <color theme="1"/>
            <rFont val="Calibri"/>
            <family val="2"/>
            <scheme val="minor"/>
          </rPr>
          <t>======
ID#AAAAY886OZU
Jose Antonio Ramirez Gonzalez    (2022-05-03 18:22:17)
Total: total de población atendida por el objetivo asociado al indicador.</t>
        </r>
      </text>
    </comment>
    <comment ref="A40" authorId="0" shapeId="0" xr:uid="{4A8C35B7-9726-45B9-BD8A-351C18C1C8D6}">
      <text>
        <r>
          <rPr>
            <sz val="11"/>
            <color theme="1"/>
            <rFont val="Calibri"/>
            <family val="2"/>
            <scheme val="minor"/>
          </rPr>
          <t>======
ID#AAAAY886Ocw
Jose Antonio Ramirez Gonzalez    (2022-05-03 18:22:17)
Serie de información disponible.</t>
        </r>
      </text>
    </comment>
    <comment ref="A41" authorId="0" shapeId="0" xr:uid="{77E303EB-4A02-47FE-9C22-EF193D27486E}">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AEA337A1-E6D6-423A-852E-B8960CE15E1B}">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4F3A6716-CFAA-43EB-B2D3-257864EBDC97}">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A8B1044A-C8F5-4956-8779-98E90F1ED571}">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87DBF4E7-A128-4475-AE75-36FC36174950}">
      <text>
        <r>
          <rPr>
            <sz val="11"/>
            <color theme="1"/>
            <rFont val="Calibri"/>
            <family val="2"/>
            <scheme val="minor"/>
          </rPr>
          <t>======
ID#AAAAY886OcM
Julio Cesar Pineda    (2022-05-03 18:22:17)
Adecuado.- El indicador deberá aportar una base suficiente para evaluar el desempeño.</t>
        </r>
      </text>
    </comment>
    <comment ref="A47" authorId="0" shapeId="0" xr:uid="{2E05DEFE-A783-4CA0-ACF2-49D416048B39}">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A1A4F39E-AF7C-4AA7-B44F-BB1D65FBE54C}">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F145B0D3-E3BE-4275-A000-BC7D753EE153}">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FE761876-86AA-4521-852A-DE312A8BBDDD}">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AA049E5A-F8B3-4DCF-AEBC-3B45F20C946D}">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CA3D740D-7127-4DA3-AED1-C0D882AADD14}">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B81CACEB-DC1E-4500-BB62-06CA1372375A}">
      <text>
        <r>
          <rPr>
            <sz val="11"/>
            <color theme="1"/>
            <rFont val="Calibri"/>
            <family val="2"/>
            <scheme val="minor"/>
          </rPr>
          <t>======
ID#AAAAY886Ocs
Julio Cesar Pineda    (2022-05-03 18:22:17)
El indicador debe poder sujetarse a una comprobación independiente;</t>
        </r>
      </text>
    </comment>
    <comment ref="A54" authorId="0" shapeId="0" xr:uid="{43BD46C4-ABE8-4FF1-984F-6B2BA78A65A4}">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41545776-563C-431B-92D5-DCF0232AC1CD}">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8999B32F-6858-4D6D-8C9D-B5965F06A990}">
      <text>
        <r>
          <rPr>
            <sz val="11"/>
            <color theme="1"/>
            <rFont val="Calibri"/>
            <family val="2"/>
            <scheme val="minor"/>
          </rPr>
          <t>======
ID#AAAAY886Obk
Julio Cesar Pineda    (2022-05-03 18:22:17)
Un indicador no explica a un sistema en su totalidad, pero da una buena idea de su estado;</t>
        </r>
      </text>
    </comment>
    <comment ref="A57" authorId="0" shapeId="0" xr:uid="{561330C7-E068-4317-A990-2C1EAA3FBFE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FEE4892E-C2F8-46A4-92C4-A461A9F639D4}">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61229395-EF1B-46FB-AB12-B10296DCB5CB}">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F6E95329-CB91-4D96-9DCF-A444568B1C76}">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35BAFBD9-871C-470C-ACEB-BC03353D58FD}">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58E2F570-D7D1-478B-A7ED-DBF95E1FD3F1}">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D52C3A0B-26CE-4543-8761-618EFE05E98B}">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D6E1A542-CCA9-4E37-B620-C7772535F046}">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EB562F02-CAF1-44DA-923E-B01E3CB017E2}">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F3BDB30D-2ED5-48D1-BE02-EAE6FCF38472}">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AC36DE7A-A6FE-4903-85C5-5EE8E2BADB89}">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1D6F658D-3DB8-4F26-9F18-EB2AF67A72BB}">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952A1B26-B312-4627-96C2-C4D0405546F2}">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34B29BA9-F126-4DF5-9CAC-8C3403ACB786}">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15C8C02A-B1A6-4A18-84DC-BF482C951EC1}">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49E1D71D-F4F3-4CF5-A82F-7FD8A6B735CA}">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89672875-688B-4018-B54B-AD05090A1994}">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A045DBDD-1097-45B5-A1F3-5BFA14E7A266}">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24E3C4D0-8A4D-4E10-B744-01506437831A}">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C1D2CEFF-BABC-46E1-8555-8BCD423DEC0F}">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13D684B8-C778-42AD-8F3B-944C60A9F893}">
      <text>
        <r>
          <rPr>
            <sz val="11"/>
            <color theme="1"/>
            <rFont val="Calibri"/>
            <family val="2"/>
            <scheme val="minor"/>
          </rPr>
          <t>======
ID#AAAAY886Ob8
Jose Antonio Ramirez Gonzalez    (2022-05-03 18:22:17)
Año.- De manera predeterminada el año será 2012.</t>
        </r>
      </text>
    </comment>
    <comment ref="B82" authorId="0" shapeId="0" xr:uid="{80E9D89C-9382-4884-86E9-AAECF657CE4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C29BFC8F-1B0D-455A-BF71-E90F43B560BB}">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109DB1C9-6ACA-42FD-987E-8B34A8D01E4F}">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B6449EB0-F7DA-4EBC-86C5-06B15BC8BA8C}">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E5CDB216-3FC0-4FAA-AAB0-5D673496777C}">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D0B1191F-8CE5-4DD3-9DFA-7669B548AFFA}">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4B1FD143-BE41-4DEE-A441-6523DAA3E72C}">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CE6E31A0-EF6F-4349-87DB-FBD46492A005}">
      <text>
        <r>
          <rPr>
            <sz val="11"/>
            <color theme="1"/>
            <rFont val="Calibri"/>
            <family val="2"/>
            <scheme val="minor"/>
          </rPr>
          <t>======
ID#AAAAY886OZ4
Jose Antonio Ramirez Gonzalez    (2022-05-03 18:22:17)
Indicador.- Se refiere al valor del indicador en el año correspondiente.</t>
        </r>
      </text>
    </comment>
    <comment ref="C87" authorId="0" shapeId="0" xr:uid="{31F59C05-3BDA-4775-9EDF-6C4F68A678F4}">
      <text>
        <r>
          <rPr>
            <sz val="11"/>
            <color theme="1"/>
            <rFont val="Calibri"/>
            <family val="2"/>
            <scheme val="minor"/>
          </rPr>
          <t>======
ID#AAAAY886OW4
Jose Antonio Ramirez Gonzalez    (2022-05-03 18:22:17)
Numerador.- Se refiere al dividendo en el año correspondiente.</t>
        </r>
      </text>
    </comment>
    <comment ref="D87" authorId="0" shapeId="0" xr:uid="{56CF0091-EC81-487A-967A-B4472FACA899}">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AA939CD-FBC4-4D4F-9326-05F1BBB7266C}">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78C4CF0B-B9DC-408D-AD96-743BBA197225}">
      <text>
        <r>
          <rPr>
            <sz val="11"/>
            <color theme="1"/>
            <rFont val="Calibri"/>
            <family val="2"/>
            <scheme val="minor"/>
          </rPr>
          <t>======
ID#AAAAY886OY8
Jose Antonio Ramirez Gonzalez    (2022-05-03 18:22:17)
Periodo: Asociado a la frecuencia de medición.</t>
        </r>
      </text>
    </comment>
    <comment ref="E96" authorId="0" shapeId="0" xr:uid="{F55EAB98-8281-445D-A164-3C54EF5080D2}">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944F050E-EB8F-4B4A-902A-F9E61826E6FA}">
      <text>
        <r>
          <rPr>
            <sz val="11"/>
            <color theme="1"/>
            <rFont val="Calibri"/>
            <family val="2"/>
            <scheme val="minor"/>
          </rPr>
          <t>======
ID#AAAAY886OYw
Jose Antonio Ramirez Gonzalez    (2022-05-03 18:22:17)
Indicador.- Se refiere al valor del indicador en el  periodo correspondiente.</t>
        </r>
      </text>
    </comment>
    <comment ref="C97" authorId="0" shapeId="0" xr:uid="{032A078B-CFB4-4C36-B460-033801B6A514}">
      <text>
        <r>
          <rPr>
            <sz val="11"/>
            <color theme="1"/>
            <rFont val="Calibri"/>
            <family val="2"/>
            <scheme val="minor"/>
          </rPr>
          <t>======
ID#AAAAY886OYc
Jose Antonio Ramirez Gonzalez    (2022-05-03 18:22:17)
Numerador.- Se refiere al dividendo en el periodo correspondiente.</t>
        </r>
      </text>
    </comment>
    <comment ref="D97" authorId="0" shapeId="0" xr:uid="{3A2A8154-A16A-446D-A46E-BF25652099E8}">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5227BB56-53D5-4D15-8283-82E5CF48C563}">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B8437048-FC1B-4D6F-AFE3-C08BDB0398B2}">
      <text>
        <r>
          <rPr>
            <sz val="11"/>
            <color theme="1"/>
            <rFont val="Calibri"/>
            <family val="2"/>
            <scheme val="minor"/>
          </rPr>
          <t>======
ID#AAAAY886ObU
Jose Antonio Ramirez Gonzalez    (2022-05-03 18:22:17)
Nombre: denominación de la variable.</t>
        </r>
      </text>
    </comment>
    <comment ref="D104" authorId="0" shapeId="0" xr:uid="{2EFA92DE-90F9-481B-ADB2-606679203D16}">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833BF4F8-7B96-470B-B558-9E0867E12A58}">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7C9B4E47-FC27-43D3-BB5E-3DA40AB5C9C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BFA82976-5EF7-4D2B-B303-D1AB9FD0A55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3BCA6C81-2BD1-4443-BC8A-5DDC162BD0A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D0F88D31-1051-4177-BEA6-75E937A21AB3}">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463D63D3-9C9B-4446-8F48-8045898D4C53}">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42D50533-AAE3-47B7-B241-C94B2CFDB583}">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A03B958C-4922-411D-8D08-D38362B17C2F}">
      <text>
        <r>
          <rPr>
            <sz val="11"/>
            <color theme="1"/>
            <rFont val="Calibri"/>
            <family val="2"/>
            <scheme val="minor"/>
          </rPr>
          <t>======
ID#AAAAY886OaQ
Julio Cesar Pineda    (2022-05-03 18:22:17)
Bibliográfia o nombre del documento o del reporte</t>
        </r>
      </text>
    </comment>
    <comment ref="A114" authorId="0" shapeId="0" xr:uid="{557A5144-07A8-4358-810C-0E0311E0A107}">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946071E0-AC68-4D66-B8BE-E09EDCC06CA6}">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350551A7-5964-4BB5-9CDB-4EA0E43443F5}">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48AD8D25-1934-4EB8-A42C-3AB18F8E288B}">
      <text>
        <r>
          <rPr>
            <sz val="11"/>
            <color theme="1"/>
            <rFont val="Calibri"/>
            <family val="2"/>
            <scheme val="minor"/>
          </rPr>
          <t>======
ID#AAAAY886ObU
Jose Antonio Ramirez Gonzalez    (2022-05-03 18:22:17)
Nombre: denominación de la variable.</t>
        </r>
      </text>
    </comment>
    <comment ref="D118" authorId="0" shapeId="0" xr:uid="{C288A37E-970B-46FC-BA26-93C32FEC38B1}">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22EB113F-0212-4EFE-84DA-65944E23DC46}">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EBDBE3A3-F6C2-4125-A308-25688B087A6A}">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E728A7FB-E41D-412A-9381-9D5EA59D8827}">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7159986E-FD45-468B-BBC6-25C35072F0A6}">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1F473E65-602B-42AC-89AF-D8CBD06AD64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B846F4C2-FC6F-4B6A-AAED-DA9683540CDF}">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1C087731-4BF5-4DEB-B1F6-4C3F124EA2B4}">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45BA4704-5E76-462F-8B7D-057863B7B567}">
      <text>
        <r>
          <rPr>
            <sz val="11"/>
            <color theme="1"/>
            <rFont val="Calibri"/>
            <family val="2"/>
            <scheme val="minor"/>
          </rPr>
          <t>======
ID#AAAAY886OaQ
Julio Cesar Pineda    (2022-05-03 18:22:17)
Bibliográfia o nombre del documento o del reporte</t>
        </r>
      </text>
    </comment>
    <comment ref="A128" authorId="0" shapeId="0" xr:uid="{103849A8-95E9-4468-9CBF-B4CD3745183D}">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158B0C7A-D98B-411F-8FC7-A281F79F012A}">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40604E2-D5A4-4FF5-B171-F6BD0EBBF87D}">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FD44DEAA-E1C4-476F-9F64-4369C056915A}">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6094A431-9A3E-41AE-B273-A4999D18AC16}">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EA86B013-6CCB-47C1-8A75-0745CC4CA1E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83DACCAB-89A0-441F-B80B-7B8806808147}">
      <text>
        <r>
          <rPr>
            <sz val="11"/>
            <color theme="1"/>
            <rFont val="Calibri"/>
            <family val="2"/>
            <scheme val="minor"/>
          </rPr>
          <t>======
ID#AAAAY886Oa0
Jose Antonio Ramirez Gonzalez    (2022-05-03 18:22:17)
Ciclo serie: año al que está referido el dato de la serie.</t>
        </r>
      </text>
    </comment>
    <comment ref="B154" authorId="0" shapeId="0" xr:uid="{B7591160-C533-4738-801C-B74CF35DD856}">
      <text>
        <r>
          <rPr>
            <sz val="11"/>
            <color theme="1"/>
            <rFont val="Calibri"/>
            <family val="2"/>
            <scheme val="minor"/>
          </rPr>
          <t>======
ID#AAAAY886OZk
Jose Antonio Ramirez Gonzalez    (2022-05-03 18:22:17)
Valor serie: valor del indicador.</t>
        </r>
      </text>
    </comment>
    <comment ref="C154" authorId="0" shapeId="0" xr:uid="{C9799DEC-F438-4C7D-AE57-15991F4E4964}">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230CF4EB-7BE9-4D3A-BC49-C22261E10A25}">
      <text>
        <r>
          <rPr>
            <sz val="11"/>
            <color theme="1"/>
            <rFont val="Calibri"/>
            <family val="2"/>
            <scheme val="minor"/>
          </rPr>
          <t>======
ID#AAAAY886OdA
Jose Antonio Ramirez Gonzalez    (2022-05-03 18:22:17)
Ciclo serie: año al que está referido el dato de la serie.</t>
        </r>
      </text>
    </comment>
    <comment ref="E154" authorId="0" shapeId="0" xr:uid="{11E878B7-7F77-4645-A980-CE9B941CB6D5}">
      <text>
        <r>
          <rPr>
            <sz val="11"/>
            <color theme="1"/>
            <rFont val="Calibri"/>
            <family val="2"/>
            <scheme val="minor"/>
          </rPr>
          <t>======
ID#AAAAY886OWw
Jose Antonio Ramirez Gonzalez    (2022-05-03 18:22:17)
Valor serie: valor del indicador.</t>
        </r>
      </text>
    </comment>
    <comment ref="F154" authorId="0" shapeId="0" xr:uid="{A48DACC3-398D-4249-A2A7-F861926C6DD5}">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4E004024-9EFB-42BB-875E-9FF04673DC66}">
      <text>
        <r>
          <rPr>
            <sz val="11"/>
            <color theme="1"/>
            <rFont val="Calibri"/>
            <family val="2"/>
            <scheme val="minor"/>
          </rPr>
          <t>======
ID#AAAAY886OaM
Julio Cesar Pineda    (2022-05-03 18:22:17)
Especificar link, area administrativa u otro</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588915FB-453C-45E7-BC4F-EC79F8B2D3B8}">
      <text>
        <r>
          <rPr>
            <sz val="11"/>
            <color theme="1"/>
            <rFont val="Calibri"/>
            <family val="2"/>
            <scheme val="minor"/>
          </rPr>
          <t>======
ID#AAAAY886Oas
Julio Cesar Pineda    (2022-05-03 18:22:17)
Escribir el nombre de la dependencia o entidad</t>
        </r>
      </text>
    </comment>
    <comment ref="A5" authorId="0" shapeId="0" xr:uid="{4EE5D3A9-04F0-41E4-92A8-1F28D243E25E}">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DE1457C9-FD2A-4A21-A1DF-4E6907472A15}">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3798ACE8-DCC5-41E5-BB6C-D9B00BFDD925}">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5444E5D7-77D7-425F-A42B-09D38A22984D}">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35DB8056-6310-4B6C-81E1-4DEB8D8069AC}">
      <text>
        <r>
          <rPr>
            <sz val="11"/>
            <color theme="1"/>
            <rFont val="Calibri"/>
            <family val="2"/>
            <scheme val="minor"/>
          </rPr>
          <t>======
ID#AAAAY886Obs
Julio Cesar Pineda    (2022-05-03 18:22:17)
Campo de llenado obligatorio.</t>
        </r>
      </text>
    </comment>
    <comment ref="B19" authorId="0" shapeId="0" xr:uid="{AD476485-4DC2-4F61-99E4-8A2CB26B0D7B}">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6B13F172-EBEE-4855-A3F7-0D68B829BA83}">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8C77E78-8F7D-4662-B420-D1230334D9DB}">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E736BB58-B114-4D39-B551-E2A2761C9E04}">
      <text>
        <r>
          <rPr>
            <sz val="11"/>
            <color theme="1"/>
            <rFont val="Calibri"/>
            <family val="2"/>
            <scheme val="minor"/>
          </rPr>
          <t>======
ID#AAAAY886OXo
Julio Cesar Pineda    (2022-05-03 18:22:17)
Denominación precisa y única con la que se distingue al indicador.</t>
        </r>
      </text>
    </comment>
    <comment ref="A26" authorId="0" shapeId="0" xr:uid="{362DCA53-7D94-4C19-8FE5-E39BF277BDAD}">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5C86FA85-F0A7-42B4-B083-6EEDEC64BE3C}">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477D32C-51C2-474F-8CBD-438C33E934BC}">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D800C0B1-65B2-4D42-91A5-87A81074B966}">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1AA67F9B-0E81-4E25-A43F-DEAF5B3B441D}">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CD55827B-6484-495B-96E5-6D771FD61C19}">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65632A97-85F3-4796-A753-15045DDE00D4}">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3A88408-6DD7-4169-8312-F62D64987529}">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2F852A07-71EE-4F38-81C1-8022A8600FDA}">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703E6FF2-71FF-42BB-AA96-BD6E952EB598}">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238D50F2-BFE5-4C33-9B5D-ED4FC058646F}">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C76EFFAB-0BA5-4087-A897-594F5524C565}">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524AD710-B87B-452D-98FD-AC5C1C195122}">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E19D6736-E355-4956-81EF-D733AF2DB052}">
      <text>
        <r>
          <rPr>
            <sz val="11"/>
            <color theme="1"/>
            <rFont val="Calibri"/>
            <family val="2"/>
            <scheme val="minor"/>
          </rPr>
          <t>======
ID#AAAAY886OZ0
Jose Antonio Ramirez Gonzalez    (2022-05-03 18:22:17)
Hombres: Número de hombres atendidos por el objetivo asociado  al indicador.</t>
        </r>
      </text>
    </comment>
    <comment ref="C39" authorId="0" shapeId="0" xr:uid="{A6C56FDD-F2E2-4952-8667-76C0D28AAB31}">
      <text>
        <r>
          <rPr>
            <sz val="11"/>
            <color theme="1"/>
            <rFont val="Calibri"/>
            <family val="2"/>
            <scheme val="minor"/>
          </rPr>
          <t>======
ID#AAAAY886OX4
Jose Antonio Ramirez Gonzalez    (2022-05-03 18:22:17)
Mujeres: Número de mujeres atendidas por el objetivo asociado al indicador.</t>
        </r>
      </text>
    </comment>
    <comment ref="E39" authorId="0" shapeId="0" xr:uid="{8AC26AE2-B641-4EA8-94FF-3DE288A30481}">
      <text>
        <r>
          <rPr>
            <sz val="11"/>
            <color theme="1"/>
            <rFont val="Calibri"/>
            <family val="2"/>
            <scheme val="minor"/>
          </rPr>
          <t>======
ID#AAAAY886OZU
Jose Antonio Ramirez Gonzalez    (2022-05-03 18:22:17)
Total: total de población atendida por el objetivo asociado al indicador.</t>
        </r>
      </text>
    </comment>
    <comment ref="A40" authorId="0" shapeId="0" xr:uid="{31B10D0D-EC15-475B-9E12-C5B1D52B7C77}">
      <text>
        <r>
          <rPr>
            <sz val="11"/>
            <color theme="1"/>
            <rFont val="Calibri"/>
            <family val="2"/>
            <scheme val="minor"/>
          </rPr>
          <t>======
ID#AAAAY886Ocw
Jose Antonio Ramirez Gonzalez    (2022-05-03 18:22:17)
Serie de información disponible.</t>
        </r>
      </text>
    </comment>
    <comment ref="A41" authorId="0" shapeId="0" xr:uid="{D02E18DC-3BAD-4BCA-A90E-EA738FC07207}">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26080666-E3B2-4CAC-B493-A7B2FE59F185}">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8379F97B-E8EB-4754-9502-4DFD8E655DC9}">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9BD9B5C9-8F65-4883-A5ED-CC112707D51D}">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A30D2728-0D7B-4C94-A101-B2ADD2D98BF6}">
      <text>
        <r>
          <rPr>
            <sz val="11"/>
            <color theme="1"/>
            <rFont val="Calibri"/>
            <family val="2"/>
            <scheme val="minor"/>
          </rPr>
          <t>======
ID#AAAAY886OcM
Julio Cesar Pineda    (2022-05-03 18:22:17)
Adecuado.- El indicador deberá aportar una base suficiente para evaluar el desempeño.</t>
        </r>
      </text>
    </comment>
    <comment ref="A47" authorId="0" shapeId="0" xr:uid="{1BA458A6-937B-4B99-99B6-5AA188F1751C}">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32362E21-C78F-4BA1-AA43-36E7BC581D8D}">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A53C57A4-4196-48D6-A4CE-9798DDDE4B8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231F6E1A-D2FF-4DAE-9459-F5D52BB76A03}">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7AEFF21D-E5C0-4BC6-A41A-500FE0B8F52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BD3F3210-CFD3-466E-8235-53775055B8F3}">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BD972748-5F99-4517-9B8E-75FF25582F28}">
      <text>
        <r>
          <rPr>
            <sz val="11"/>
            <color theme="1"/>
            <rFont val="Calibri"/>
            <family val="2"/>
            <scheme val="minor"/>
          </rPr>
          <t>======
ID#AAAAY886Ocs
Julio Cesar Pineda    (2022-05-03 18:22:17)
El indicador debe poder sujetarse a una comprobación independiente;</t>
        </r>
      </text>
    </comment>
    <comment ref="A54" authorId="0" shapeId="0" xr:uid="{408BD85E-E7D8-44CE-AA49-3105FE93369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9B5F2EEA-1193-4B35-8AFE-251BA7CBC55F}">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29F42F09-8FD3-4379-9E17-26740EB84D5A}">
      <text>
        <r>
          <rPr>
            <sz val="11"/>
            <color theme="1"/>
            <rFont val="Calibri"/>
            <family val="2"/>
            <scheme val="minor"/>
          </rPr>
          <t>======
ID#AAAAY886Obk
Julio Cesar Pineda    (2022-05-03 18:22:17)
Un indicador no explica a un sistema en su totalidad, pero da una buena idea de su estado;</t>
        </r>
      </text>
    </comment>
    <comment ref="A57" authorId="0" shapeId="0" xr:uid="{67C84FE1-CC2F-4AB1-B521-A1106CC25C87}">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1D4411C4-7F9C-42EE-A130-D8378366EF0A}">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ED66FC4D-4924-40A8-ADE9-4846E0021F18}">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31720E01-BE83-4DA8-95EF-9B77763345AC}">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6AD5D987-1791-48AB-AA9E-16DB8BECF1A2}">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157C5C7B-7B7E-421A-903E-227625A28D96}">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A5C1B675-BCDA-4B06-BC25-EAF425D7E36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9B662D78-CA1F-45F4-9666-210430F5A579}">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6F97230F-6553-4101-8AB0-2664C0893EB2}">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B2B1D930-3403-4CE3-A584-491993920F12}">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1DF0D73B-B4F1-4334-884C-3C5E8E6911E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643FDD48-297B-4490-93AA-09C826182318}">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BA281059-F8E1-45A3-A3AA-F46BB33727DF}">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FDDC1ADE-5599-4FCA-A792-5184923464FC}">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14166CCD-E96D-44C2-AFCB-2DFE02B659C9}">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8AEBF545-294B-4E81-8E8D-960474D2492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D650FB5A-846B-4C3B-904B-1F8724A5C6D7}">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CF00FB9B-B99B-49D0-9C95-03062BB98074}">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12C6F93F-E60A-4B97-B61C-4F4F9F526FE4}">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F1B3CA3C-1C9A-4126-AA07-D6912DCC0B97}">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FBD6FD57-0AAF-4BDD-9517-72D8953CACE0}">
      <text>
        <r>
          <rPr>
            <sz val="11"/>
            <color theme="1"/>
            <rFont val="Calibri"/>
            <family val="2"/>
            <scheme val="minor"/>
          </rPr>
          <t>======
ID#AAAAY886Ob8
Jose Antonio Ramirez Gonzalez    (2022-05-03 18:22:17)
Año.- De manera predeterminada el año será 2012.</t>
        </r>
      </text>
    </comment>
    <comment ref="B82" authorId="0" shapeId="0" xr:uid="{A98C13BF-BB5A-42C3-B492-57EDC0114446}">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16508A19-E8A8-4FF6-8F04-305205AA79DF}">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C4BDFDCC-F568-4FD7-8F5B-12FFFC6CEF06}">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EEAD6177-9F6D-497D-8C68-CD9B521DC27E}">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56EC38E4-6218-431F-8EBC-A6AF4BCA4A0F}">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623F1220-96D4-4F4C-9D4B-926982FE963D}">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ACD48D57-5B6F-44FE-A9E7-381E729E6CF9}">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694F7F5-54FB-4C15-AF3C-9641B375A623}">
      <text>
        <r>
          <rPr>
            <sz val="11"/>
            <color theme="1"/>
            <rFont val="Calibri"/>
            <family val="2"/>
            <scheme val="minor"/>
          </rPr>
          <t>======
ID#AAAAY886OZ4
Jose Antonio Ramirez Gonzalez    (2022-05-03 18:22:17)
Indicador.- Se refiere al valor del indicador en el año correspondiente.</t>
        </r>
      </text>
    </comment>
    <comment ref="C87" authorId="0" shapeId="0" xr:uid="{0F7342B4-4E03-4F62-BD0A-7345ACFE86EF}">
      <text>
        <r>
          <rPr>
            <sz val="11"/>
            <color theme="1"/>
            <rFont val="Calibri"/>
            <family val="2"/>
            <scheme val="minor"/>
          </rPr>
          <t>======
ID#AAAAY886OW4
Jose Antonio Ramirez Gonzalez    (2022-05-03 18:22:17)
Numerador.- Se refiere al dividendo en el año correspondiente.</t>
        </r>
      </text>
    </comment>
    <comment ref="D87" authorId="0" shapeId="0" xr:uid="{7D2DADFE-55B4-4C54-AE70-5134FF1B3EF5}">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570E8F49-0C42-47BA-B8F0-C0B75B641BD1}">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4604AE23-3ED3-48FB-A02A-2CDD0404C540}">
      <text>
        <r>
          <rPr>
            <sz val="11"/>
            <color theme="1"/>
            <rFont val="Calibri"/>
            <family val="2"/>
            <scheme val="minor"/>
          </rPr>
          <t>======
ID#AAAAY886OY8
Jose Antonio Ramirez Gonzalez    (2022-05-03 18:22:17)
Periodo: Asociado a la frecuencia de medición.</t>
        </r>
      </text>
    </comment>
    <comment ref="E96" authorId="0" shapeId="0" xr:uid="{42764479-849A-4B44-9DE8-82508E6544B4}">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7DBD39DA-964A-4BDE-9A3D-0C24AD245F0F}">
      <text>
        <r>
          <rPr>
            <sz val="11"/>
            <color theme="1"/>
            <rFont val="Calibri"/>
            <family val="2"/>
            <scheme val="minor"/>
          </rPr>
          <t>======
ID#AAAAY886OYw
Jose Antonio Ramirez Gonzalez    (2022-05-03 18:22:17)
Indicador.- Se refiere al valor del indicador en el  periodo correspondiente.</t>
        </r>
      </text>
    </comment>
    <comment ref="C97" authorId="0" shapeId="0" xr:uid="{343DEB91-9670-45A3-B99D-30D19E3633E5}">
      <text>
        <r>
          <rPr>
            <sz val="11"/>
            <color theme="1"/>
            <rFont val="Calibri"/>
            <family val="2"/>
            <scheme val="minor"/>
          </rPr>
          <t>======
ID#AAAAY886OYc
Jose Antonio Ramirez Gonzalez    (2022-05-03 18:22:17)
Numerador.- Se refiere al dividendo en el periodo correspondiente.</t>
        </r>
      </text>
    </comment>
    <comment ref="D97" authorId="0" shapeId="0" xr:uid="{FB5B893A-3A23-4B42-9A4F-7F80DF162812}">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40F993FE-070F-4EAC-B745-B4BFA6BE5681}">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63FE2341-6874-4555-8E25-6FF434C76BC5}">
      <text>
        <r>
          <rPr>
            <sz val="11"/>
            <color theme="1"/>
            <rFont val="Calibri"/>
            <family val="2"/>
            <scheme val="minor"/>
          </rPr>
          <t>======
ID#AAAAY886ObU
Jose Antonio Ramirez Gonzalez    (2022-05-03 18:22:17)
Nombre: denominación de la variable.</t>
        </r>
      </text>
    </comment>
    <comment ref="D104" authorId="0" shapeId="0" xr:uid="{EE716AB8-1023-47BB-84BB-7A5135B5567E}">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83D71445-B6F4-4037-A14F-006E3EC5D08F}">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6FB7DC9E-10DD-4FA0-98DC-618C6F059B03}">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3EB72F65-EFD8-4EFE-9911-3F15B619E7DF}">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AAB03B4B-F048-4DB2-B4A9-29758A3F2A52}">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E286C5E-2967-4638-B8F1-9494DEB33442}">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5B1F082F-DA6C-4905-A1CA-70DD8D459085}">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65F7AAC4-53C0-4FA6-A706-03C0F573FB18}">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B5F2319C-4F45-4825-9E6D-97C3728BB8AB}">
      <text>
        <r>
          <rPr>
            <sz val="11"/>
            <color theme="1"/>
            <rFont val="Calibri"/>
            <family val="2"/>
            <scheme val="minor"/>
          </rPr>
          <t>======
ID#AAAAY886OaQ
Julio Cesar Pineda    (2022-05-03 18:22:17)
Bibliográfia o nombre del documento o del reporte</t>
        </r>
      </text>
    </comment>
    <comment ref="A114" authorId="0" shapeId="0" xr:uid="{990461D4-017D-4426-84B8-2F044D35DEC4}">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C23FAACF-8FC9-4180-940B-F6D026DED121}">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99993BAF-9B0A-460D-AD10-4FBB39AD54C4}">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B692100-B675-41FE-BD3E-BFC8496E9F2D}">
      <text>
        <r>
          <rPr>
            <sz val="11"/>
            <color theme="1"/>
            <rFont val="Calibri"/>
            <family val="2"/>
            <scheme val="minor"/>
          </rPr>
          <t>======
ID#AAAAY886ObU
Jose Antonio Ramirez Gonzalez    (2022-05-03 18:22:17)
Nombre: denominación de la variable.</t>
        </r>
      </text>
    </comment>
    <comment ref="D118" authorId="0" shapeId="0" xr:uid="{56981B16-DA37-4563-9C20-A2667CAEA07B}">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D51DEAA8-A174-4188-A334-5DE63838F7C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9D8499A-7B1A-4404-9B50-E71BE9FBE12C}">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C509ADD1-A68D-4D94-8FD0-30FF4D537B4A}">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FD17583F-2C3F-4AA3-9DB7-5E8D182A8F6B}">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CE971E24-2E36-4BD1-9950-0C7463E6E857}">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22B8CFAA-2167-4107-9442-3462DB5102B7}">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FBF20756-A213-4BAB-9E8E-7EEA176600BC}">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3A15F6D5-E358-4E14-B837-9D3218BDE5EA}">
      <text>
        <r>
          <rPr>
            <sz val="11"/>
            <color theme="1"/>
            <rFont val="Calibri"/>
            <family val="2"/>
            <scheme val="minor"/>
          </rPr>
          <t>======
ID#AAAAY886OaQ
Julio Cesar Pineda    (2022-05-03 18:22:17)
Bibliográfia o nombre del documento o del reporte</t>
        </r>
      </text>
    </comment>
    <comment ref="A128" authorId="0" shapeId="0" xr:uid="{3BC77D27-8699-4700-9685-AC23600CB2BA}">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CF870C4B-8F0F-442F-B8AE-A61CE59FD639}">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ECE9DB17-254E-476A-BF1A-571B726AC5EB}">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FE38DFF9-5B38-42BB-9A37-28A2199ABBCD}">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7AD60A44-DD9A-42D4-92FE-9C0B92EBC71D}">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311C9A96-E03A-4F61-9C4C-7414F15FA572}">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FB316C59-9082-4E86-B759-156E7425DE3B}">
      <text>
        <r>
          <rPr>
            <sz val="11"/>
            <color theme="1"/>
            <rFont val="Calibri"/>
            <family val="2"/>
            <scheme val="minor"/>
          </rPr>
          <t>======
ID#AAAAY886Oa0
Jose Antonio Ramirez Gonzalez    (2022-05-03 18:22:17)
Ciclo serie: año al que está referido el dato de la serie.</t>
        </r>
      </text>
    </comment>
    <comment ref="B154" authorId="0" shapeId="0" xr:uid="{CE2AAA37-E1F2-4496-8794-D426A86CCE03}">
      <text>
        <r>
          <rPr>
            <sz val="11"/>
            <color theme="1"/>
            <rFont val="Calibri"/>
            <family val="2"/>
            <scheme val="minor"/>
          </rPr>
          <t>======
ID#AAAAY886OZk
Jose Antonio Ramirez Gonzalez    (2022-05-03 18:22:17)
Valor serie: valor del indicador.</t>
        </r>
      </text>
    </comment>
    <comment ref="C154" authorId="0" shapeId="0" xr:uid="{E9CDFA49-B775-4804-BED7-F2959A406D2D}">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BF7136EC-7086-4409-8A5D-DEA2F3CD14B7}">
      <text>
        <r>
          <rPr>
            <sz val="11"/>
            <color theme="1"/>
            <rFont val="Calibri"/>
            <family val="2"/>
            <scheme val="minor"/>
          </rPr>
          <t>======
ID#AAAAY886OdA
Jose Antonio Ramirez Gonzalez    (2022-05-03 18:22:17)
Ciclo serie: año al que está referido el dato de la serie.</t>
        </r>
      </text>
    </comment>
    <comment ref="E154" authorId="0" shapeId="0" xr:uid="{45673599-B530-4F3B-BF52-34EF84CFCBE2}">
      <text>
        <r>
          <rPr>
            <sz val="11"/>
            <color theme="1"/>
            <rFont val="Calibri"/>
            <family val="2"/>
            <scheme val="minor"/>
          </rPr>
          <t>======
ID#AAAAY886OWw
Jose Antonio Ramirez Gonzalez    (2022-05-03 18:22:17)
Valor serie: valor del indicador.</t>
        </r>
      </text>
    </comment>
    <comment ref="F154" authorId="0" shapeId="0" xr:uid="{18D4E79F-E211-4404-8945-BBC97C26AC6F}">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57959E27-BF9C-4253-8ABA-CB004BF13CFD}">
      <text>
        <r>
          <rPr>
            <sz val="11"/>
            <color theme="1"/>
            <rFont val="Calibri"/>
            <family val="2"/>
            <scheme val="minor"/>
          </rPr>
          <t>======
ID#AAAAY886OaM
Julio Cesar Pineda    (2022-05-03 18:22:17)
Especificar link, area administrativa u otro</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E37661D4-F4E9-4FCC-850F-02DE517CBCA9}">
      <text>
        <r>
          <rPr>
            <sz val="11"/>
            <color theme="1"/>
            <rFont val="Calibri"/>
            <family val="2"/>
            <scheme val="minor"/>
          </rPr>
          <t>======
ID#AAAAY886Oas
Julio Cesar Pineda    (2022-05-03 18:22:17)
Escribir el nombre de la dependencia o entidad</t>
        </r>
      </text>
    </comment>
    <comment ref="A5" authorId="0" shapeId="0" xr:uid="{028C1A9E-4DC5-431F-A484-EB40E83CF77D}">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665F6712-5BC0-4142-908A-DC012A87F4AC}">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5F091C95-BBD8-42BB-A15B-727F712AD12B}">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70306C43-344D-479E-B9F9-16476B8955B4}">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CC3F20CC-136F-41BA-8380-A0514ED1ECAC}">
      <text>
        <r>
          <rPr>
            <sz val="11"/>
            <color theme="1"/>
            <rFont val="Calibri"/>
            <family val="2"/>
            <scheme val="minor"/>
          </rPr>
          <t>======
ID#AAAAY886Obs
Julio Cesar Pineda    (2022-05-03 18:22:17)
Campo de llenado obligatorio.</t>
        </r>
      </text>
    </comment>
    <comment ref="B19" authorId="0" shapeId="0" xr:uid="{B1FA17A6-28A3-4D91-B473-C33E124405C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98B14020-6F0A-40B5-8E7C-6BF0ED05804F}">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CFD8F683-B772-4728-8846-0417D38F7391}">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88585CEA-36AE-45A4-8A2C-CC956A6AADEF}">
      <text>
        <r>
          <rPr>
            <sz val="11"/>
            <color theme="1"/>
            <rFont val="Calibri"/>
            <family val="2"/>
            <scheme val="minor"/>
          </rPr>
          <t>======
ID#AAAAY886OXo
Julio Cesar Pineda    (2022-05-03 18:22:17)
Denominación precisa y única con la que se distingue al indicador.</t>
        </r>
      </text>
    </comment>
    <comment ref="A26" authorId="0" shapeId="0" xr:uid="{B2B0D433-554E-4720-B1BA-90DCB62FAE14}">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E0D2D3BD-4A74-40F7-9E5B-FF4720DEFFFF}">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970ECB44-C345-430E-BF2D-253D9A3183A3}">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11932EE1-4DE5-4D2A-996F-6380A3A49BD6}">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741925D7-79F7-45AB-83B3-3810C95EB0CD}">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C0077876-8BE4-47F4-9470-BA1E2B00C795}">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200ADF30-31D6-4D8D-BB52-891490AD7397}">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BA5F41E4-1F83-4E3B-8774-5429DD2B308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D12CC980-487D-4CA4-919E-E8E1DEB7079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C8876E23-0EDC-4739-BEE7-E1F66BE4B6DC}">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93FDCBFC-15EF-4968-A144-0EF0918A7D65}">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1A44B723-7D6E-42EB-A76E-602500848D2B}">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D35D2C8C-950C-412D-952F-82640C4A72AF}">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61CD1801-FF38-471A-8776-9A3995805729}">
      <text>
        <r>
          <rPr>
            <sz val="11"/>
            <color theme="1"/>
            <rFont val="Calibri"/>
            <family val="2"/>
            <scheme val="minor"/>
          </rPr>
          <t>======
ID#AAAAY886OZ0
Jose Antonio Ramirez Gonzalez    (2022-05-03 18:22:17)
Hombres: Número de hombres atendidos por el objetivo asociado  al indicador.</t>
        </r>
      </text>
    </comment>
    <comment ref="C39" authorId="0" shapeId="0" xr:uid="{108F7314-417C-4E1F-831D-2156272D2A49}">
      <text>
        <r>
          <rPr>
            <sz val="11"/>
            <color theme="1"/>
            <rFont val="Calibri"/>
            <family val="2"/>
            <scheme val="minor"/>
          </rPr>
          <t>======
ID#AAAAY886OX4
Jose Antonio Ramirez Gonzalez    (2022-05-03 18:22:17)
Mujeres: Número de mujeres atendidas por el objetivo asociado al indicador.</t>
        </r>
      </text>
    </comment>
    <comment ref="E39" authorId="0" shapeId="0" xr:uid="{556EACAD-296A-45A6-90E2-A315F3CFC9DB}">
      <text>
        <r>
          <rPr>
            <sz val="11"/>
            <color theme="1"/>
            <rFont val="Calibri"/>
            <family val="2"/>
            <scheme val="minor"/>
          </rPr>
          <t>======
ID#AAAAY886OZU
Jose Antonio Ramirez Gonzalez    (2022-05-03 18:22:17)
Total: total de población atendida por el objetivo asociado al indicador.</t>
        </r>
      </text>
    </comment>
    <comment ref="A40" authorId="0" shapeId="0" xr:uid="{C1B359F8-1B35-41F4-AA57-5F9385A9D62D}">
      <text>
        <r>
          <rPr>
            <sz val="11"/>
            <color theme="1"/>
            <rFont val="Calibri"/>
            <family val="2"/>
            <scheme val="minor"/>
          </rPr>
          <t>======
ID#AAAAY886Ocw
Jose Antonio Ramirez Gonzalez    (2022-05-03 18:22:17)
Serie de información disponible.</t>
        </r>
      </text>
    </comment>
    <comment ref="A41" authorId="0" shapeId="0" xr:uid="{53422D4E-AFB7-43C9-9406-91DF3CA8744E}">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26795F55-9312-4D9B-A37C-64911ED1FCC6}">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8F6D81C-BC41-4744-B9AA-AC71A53DA50F}">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3B208519-6331-4832-97EA-7BE2BBFC737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F3465211-AF27-43C3-B516-6CA1427C71D2}">
      <text>
        <r>
          <rPr>
            <sz val="11"/>
            <color theme="1"/>
            <rFont val="Calibri"/>
            <family val="2"/>
            <scheme val="minor"/>
          </rPr>
          <t>======
ID#AAAAY886OcM
Julio Cesar Pineda    (2022-05-03 18:22:17)
Adecuado.- El indicador deberá aportar una base suficiente para evaluar el desempeño.</t>
        </r>
      </text>
    </comment>
    <comment ref="A47" authorId="0" shapeId="0" xr:uid="{B442CA6A-140E-4BC9-8208-B1FA880CD1AF}">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FD739B43-4540-4607-AF5C-389F57F54356}">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33AF2E32-FEEA-41F9-8610-65D5AF9E913E}">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77D285B0-14DE-4071-A9F6-469E781A3CFE}">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9B2214EF-2699-45AE-95A0-1679CE94CD8F}">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C5FD7764-F6C3-4AE8-A1C3-BA39CD72C097}">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F3D591C4-9EE9-42F6-9DEF-2191F286492A}">
      <text>
        <r>
          <rPr>
            <sz val="11"/>
            <color theme="1"/>
            <rFont val="Calibri"/>
            <family val="2"/>
            <scheme val="minor"/>
          </rPr>
          <t>======
ID#AAAAY886Ocs
Julio Cesar Pineda    (2022-05-03 18:22:17)
El indicador debe poder sujetarse a una comprobación independiente;</t>
        </r>
      </text>
    </comment>
    <comment ref="A54" authorId="0" shapeId="0" xr:uid="{2812695F-85CB-4765-A059-BD206FE731C6}">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9320D43F-9F87-4E4B-AF66-3B875183F8BF}">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DC30B636-F159-4BD4-A6DD-FFF37C62EE5C}">
      <text>
        <r>
          <rPr>
            <sz val="11"/>
            <color theme="1"/>
            <rFont val="Calibri"/>
            <family val="2"/>
            <scheme val="minor"/>
          </rPr>
          <t>======
ID#AAAAY886Obk
Julio Cesar Pineda    (2022-05-03 18:22:17)
Un indicador no explica a un sistema en su totalidad, pero da una buena idea de su estado;</t>
        </r>
      </text>
    </comment>
    <comment ref="A57" authorId="0" shapeId="0" xr:uid="{85AA34DB-A2AA-4899-BBAC-BC4DC08D4833}">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9D427C95-0F09-4266-B10D-CE152A26EBFF}">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50E8CA63-8831-4F1C-A644-B520E6BE8A92}">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8B6B504E-F109-44FC-8ED2-3FD8D3C8EDFF}">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6E88E07A-5B77-43A8-8BD5-422660EEA22A}">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60F235C7-D530-4E41-B8D6-B4AC43390F7D}">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C0230DE1-F15C-48D7-9790-A177B802AB72}">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4990C47C-9B0C-438A-BA9B-779DA2215E68}">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DA67196B-C541-4452-8284-FEF674194C11}">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FC367B5B-6573-4FF6-824B-8CB46229F0C2}">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1BC31C9D-8067-47EB-BD92-2314C46E09C2}">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515AF432-6530-4871-AF12-807BB771609A}">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726F662-117F-4571-810F-906EBB86CBD3}">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A77465AB-B751-4673-AA7A-5A3AFA398846}">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AF0F6F99-5756-47BE-AE73-C4EAD63D7B4B}">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594196E8-7E69-42DD-974B-38C20F93A65A}">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48E7DC8C-5A84-4818-B160-29B4C8625109}">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8311DFB0-B5E2-4CB9-B1E4-5DA211BB4DC2}">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433E9E2A-5C00-4B51-AFE0-ABFECF7D25FB}">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11BCD1B2-6B18-42EE-A29F-7A587BCF41A1}">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DD88AD11-5372-4318-B7D6-210F4B6EFF1D}">
      <text>
        <r>
          <rPr>
            <sz val="11"/>
            <color theme="1"/>
            <rFont val="Calibri"/>
            <family val="2"/>
            <scheme val="minor"/>
          </rPr>
          <t>======
ID#AAAAY886Ob8
Jose Antonio Ramirez Gonzalez    (2022-05-03 18:22:17)
Año.- De manera predeterminada el año será 2012.</t>
        </r>
      </text>
    </comment>
    <comment ref="B82" authorId="0" shapeId="0" xr:uid="{26E942BA-0A63-41D7-8613-BEF19740503E}">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B68DA2EA-DBC0-4B18-BC90-1AD9638329B5}">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C33F097F-99E5-48D1-83D0-716F2711EF9C}">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35A88DD5-47C7-41B8-BD20-6FED6FF9D671}">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17EFC13E-899E-4D22-A4ED-BC25C7823826}">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33520D83-CE8E-418C-BBA9-54F12A73E764}">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25DFAD71-10BB-47B2-AE5C-C2FD761B74A9}">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BE634364-88CE-4BBD-AE8E-008345193C5C}">
      <text>
        <r>
          <rPr>
            <sz val="11"/>
            <color theme="1"/>
            <rFont val="Calibri"/>
            <family val="2"/>
            <scheme val="minor"/>
          </rPr>
          <t>======
ID#AAAAY886OZ4
Jose Antonio Ramirez Gonzalez    (2022-05-03 18:22:17)
Indicador.- Se refiere al valor del indicador en el año correspondiente.</t>
        </r>
      </text>
    </comment>
    <comment ref="C87" authorId="0" shapeId="0" xr:uid="{C360B9C8-334B-4F22-92EE-014909453BCE}">
      <text>
        <r>
          <rPr>
            <sz val="11"/>
            <color theme="1"/>
            <rFont val="Calibri"/>
            <family val="2"/>
            <scheme val="minor"/>
          </rPr>
          <t>======
ID#AAAAY886OW4
Jose Antonio Ramirez Gonzalez    (2022-05-03 18:22:17)
Numerador.- Se refiere al dividendo en el año correspondiente.</t>
        </r>
      </text>
    </comment>
    <comment ref="D87" authorId="0" shapeId="0" xr:uid="{5EF25E5F-80F5-4BBC-8E68-2AC02CE345BD}">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7C25B21F-1BF0-4168-B0B0-C46213D0D869}">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AE614ACB-611D-4788-AE46-B170CA3D3747}">
      <text>
        <r>
          <rPr>
            <sz val="11"/>
            <color theme="1"/>
            <rFont val="Calibri"/>
            <family val="2"/>
            <scheme val="minor"/>
          </rPr>
          <t>======
ID#AAAAY886OY8
Jose Antonio Ramirez Gonzalez    (2022-05-03 18:22:17)
Periodo: Asociado a la frecuencia de medición.</t>
        </r>
      </text>
    </comment>
    <comment ref="E96" authorId="0" shapeId="0" xr:uid="{B94259BA-5D98-4165-A082-2E815329D793}">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C0B5AAFE-C87C-4ACA-BFCB-795EBC24516C}">
      <text>
        <r>
          <rPr>
            <sz val="11"/>
            <color theme="1"/>
            <rFont val="Calibri"/>
            <family val="2"/>
            <scheme val="minor"/>
          </rPr>
          <t>======
ID#AAAAY886OYw
Jose Antonio Ramirez Gonzalez    (2022-05-03 18:22:17)
Indicador.- Se refiere al valor del indicador en el  periodo correspondiente.</t>
        </r>
      </text>
    </comment>
    <comment ref="C97" authorId="0" shapeId="0" xr:uid="{1072AD19-3048-4891-A793-3193BE0EBBFC}">
      <text>
        <r>
          <rPr>
            <sz val="11"/>
            <color theme="1"/>
            <rFont val="Calibri"/>
            <family val="2"/>
            <scheme val="minor"/>
          </rPr>
          <t>======
ID#AAAAY886OYc
Jose Antonio Ramirez Gonzalez    (2022-05-03 18:22:17)
Numerador.- Se refiere al dividendo en el periodo correspondiente.</t>
        </r>
      </text>
    </comment>
    <comment ref="D97" authorId="0" shapeId="0" xr:uid="{359BBB43-6D60-4D48-9B5B-12DCBEE2592A}">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E0D43D6A-8C0A-4508-8FE5-A3CAA7A234E8}">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BEA4DA0-6DB2-41D2-90A0-F8354FEA60A6}">
      <text>
        <r>
          <rPr>
            <sz val="11"/>
            <color theme="1"/>
            <rFont val="Calibri"/>
            <family val="2"/>
            <scheme val="minor"/>
          </rPr>
          <t>======
ID#AAAAY886ObU
Jose Antonio Ramirez Gonzalez    (2022-05-03 18:22:17)
Nombre: denominación de la variable.</t>
        </r>
      </text>
    </comment>
    <comment ref="D104" authorId="0" shapeId="0" xr:uid="{1C367FAC-EAD5-45A7-8F33-844AB1E1BDAB}">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AB315774-97E6-4C6E-A7F1-ACC2970C4A33}">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1FB4FDF2-48CE-41A3-92B6-6B71CFA80699}">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EE4B5F96-2F33-4A6A-B085-5AED9F6FDBD6}">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4EB46EFC-D091-4447-A17E-9A57B662D4AB}">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D51E78E7-0B2C-411A-AB7E-DD420291247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AA789BD7-F177-48EE-96D5-0EBBF8E3045C}">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13306439-096A-4469-8EB4-43B68F7A9DAE}">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D7B4B4D8-870F-4964-8EE9-F06A5ABEA894}">
      <text>
        <r>
          <rPr>
            <sz val="11"/>
            <color theme="1"/>
            <rFont val="Calibri"/>
            <family val="2"/>
            <scheme val="minor"/>
          </rPr>
          <t>======
ID#AAAAY886OaQ
Julio Cesar Pineda    (2022-05-03 18:22:17)
Bibliográfia o nombre del documento o del reporte</t>
        </r>
      </text>
    </comment>
    <comment ref="A114" authorId="0" shapeId="0" xr:uid="{B44E1E3F-A817-40DD-ADE0-872FD82796EE}">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81DD1176-4557-4A27-8F01-4090C17838C6}">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343A7459-285A-40E4-A180-4952DBF4B928}">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470A0C4C-AA7A-477B-8C61-06D7714A9873}">
      <text>
        <r>
          <rPr>
            <sz val="11"/>
            <color theme="1"/>
            <rFont val="Calibri"/>
            <family val="2"/>
            <scheme val="minor"/>
          </rPr>
          <t>======
ID#AAAAY886ObU
Jose Antonio Ramirez Gonzalez    (2022-05-03 18:22:17)
Nombre: denominación de la variable.</t>
        </r>
      </text>
    </comment>
    <comment ref="D118" authorId="0" shapeId="0" xr:uid="{A664DFF9-0D6E-4FC7-8AE9-BFD1A061945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D5C7D0CD-57DC-4212-BF6A-AEC1085BB4A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3F95BF76-9261-4015-AF09-1F2A9BF51742}">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1972EF54-A78E-4E0C-8F1D-E66EF232B2EE}">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EB62C9C1-228F-4115-9956-F1A52E540C3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A57DEFB7-F57B-4D67-B881-56342D2D4A8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A1E16F88-F507-45CA-8632-A9CFF8314AE9}">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E93CC726-0DFE-452D-A2B6-B7320867CD3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5BAB7010-2718-4E30-8436-9DA89CF76331}">
      <text>
        <r>
          <rPr>
            <sz val="11"/>
            <color theme="1"/>
            <rFont val="Calibri"/>
            <family val="2"/>
            <scheme val="minor"/>
          </rPr>
          <t>======
ID#AAAAY886OaQ
Julio Cesar Pineda    (2022-05-03 18:22:17)
Bibliográfia o nombre del documento o del reporte</t>
        </r>
      </text>
    </comment>
    <comment ref="A128" authorId="0" shapeId="0" xr:uid="{EA4D1A2D-434A-4196-9901-275DCCFFD6E6}">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D4E731D3-F12F-49E6-A5F0-FD32B4368F4C}">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F1722C04-16C2-4782-9ADC-FD8384C0937A}">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6DAD96F8-A2F6-406E-BB85-E412C1BC925B}">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9555BF68-71AA-4BEA-951A-F50D599767F5}">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FE2E140C-82AC-4459-90C8-707776B13038}">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B864BAFC-B2F0-4AD6-8296-2E45281DB5DF}">
      <text>
        <r>
          <rPr>
            <sz val="11"/>
            <color theme="1"/>
            <rFont val="Calibri"/>
            <family val="2"/>
            <scheme val="minor"/>
          </rPr>
          <t>======
ID#AAAAY886Oa0
Jose Antonio Ramirez Gonzalez    (2022-05-03 18:22:17)
Ciclo serie: año al que está referido el dato de la serie.</t>
        </r>
      </text>
    </comment>
    <comment ref="B154" authorId="0" shapeId="0" xr:uid="{22292D57-4A2D-43EB-AA1B-412034235553}">
      <text>
        <r>
          <rPr>
            <sz val="11"/>
            <color theme="1"/>
            <rFont val="Calibri"/>
            <family val="2"/>
            <scheme val="minor"/>
          </rPr>
          <t>======
ID#AAAAY886OZk
Jose Antonio Ramirez Gonzalez    (2022-05-03 18:22:17)
Valor serie: valor del indicador.</t>
        </r>
      </text>
    </comment>
    <comment ref="C154" authorId="0" shapeId="0" xr:uid="{54B2DC58-8076-4AA2-A8A8-34416FA6AA63}">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E19610C2-9A3E-4B73-B7FC-65C30F1302A6}">
      <text>
        <r>
          <rPr>
            <sz val="11"/>
            <color theme="1"/>
            <rFont val="Calibri"/>
            <family val="2"/>
            <scheme val="minor"/>
          </rPr>
          <t>======
ID#AAAAY886OdA
Jose Antonio Ramirez Gonzalez    (2022-05-03 18:22:17)
Ciclo serie: año al que está referido el dato de la serie.</t>
        </r>
      </text>
    </comment>
    <comment ref="E154" authorId="0" shapeId="0" xr:uid="{27411661-2452-47EA-9CFD-90EB849564FA}">
      <text>
        <r>
          <rPr>
            <sz val="11"/>
            <color theme="1"/>
            <rFont val="Calibri"/>
            <family val="2"/>
            <scheme val="minor"/>
          </rPr>
          <t>======
ID#AAAAY886OWw
Jose Antonio Ramirez Gonzalez    (2022-05-03 18:22:17)
Valor serie: valor del indicador.</t>
        </r>
      </text>
    </comment>
    <comment ref="F154" authorId="0" shapeId="0" xr:uid="{769D9266-1CBA-427B-BD4D-728F0BFCB869}">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48876268-96C6-4E09-9268-36C9E475DF74}">
      <text>
        <r>
          <rPr>
            <sz val="11"/>
            <color theme="1"/>
            <rFont val="Calibri"/>
            <family val="2"/>
            <scheme val="minor"/>
          </rPr>
          <t>======
ID#AAAAY886OaM
Julio Cesar Pineda    (2022-05-03 18:22:17)
Especificar link, area administrativa u otro</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54C9C6ED-60FB-436A-87A5-A525E35F353A}">
      <text>
        <r>
          <rPr>
            <sz val="11"/>
            <color theme="1"/>
            <rFont val="Calibri"/>
            <family val="2"/>
            <scheme val="minor"/>
          </rPr>
          <t>======
ID#AAAAY886Oas
Julio Cesar Pineda    (2022-05-03 18:22:17)
Escribir el nombre de la dependencia o entidad</t>
        </r>
      </text>
    </comment>
    <comment ref="A5" authorId="0" shapeId="0" xr:uid="{440E8B12-3EDB-45EC-80CD-B0A12E243B0E}">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1C289CE2-BE23-44AB-B098-B82049B25D43}">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BD1293AB-03C8-48C9-BF91-C49EDAFFDAEF}">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BC113EAB-3909-4025-BC85-C1E72EF57095}">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A17D51A4-EFB4-42D8-A414-BAB3088942A9}">
      <text>
        <r>
          <rPr>
            <sz val="11"/>
            <color theme="1"/>
            <rFont val="Calibri"/>
            <family val="2"/>
            <scheme val="minor"/>
          </rPr>
          <t>======
ID#AAAAY886Obs
Julio Cesar Pineda    (2022-05-03 18:22:17)
Campo de llenado obligatorio.</t>
        </r>
      </text>
    </comment>
    <comment ref="B19" authorId="0" shapeId="0" xr:uid="{B3F22C3B-99E3-4692-9082-310D67F6BAFB}">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4274D62-6448-4FD1-A374-110D2FC7A7A4}">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52868BF4-E5DB-4FAC-AADE-3B6825BCF9F5}">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92073D60-D2FE-40E4-8140-7782EB1EC321}">
      <text>
        <r>
          <rPr>
            <sz val="11"/>
            <color theme="1"/>
            <rFont val="Calibri"/>
            <family val="2"/>
            <scheme val="minor"/>
          </rPr>
          <t>======
ID#AAAAY886OXo
Julio Cesar Pineda    (2022-05-03 18:22:17)
Denominación precisa y única con la que se distingue al indicador.</t>
        </r>
      </text>
    </comment>
    <comment ref="A26" authorId="0" shapeId="0" xr:uid="{FB4AF5BA-BFA4-4090-BE75-6C914D005778}">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667BEC15-E228-41FF-B5F8-E8AA1D5CDF06}">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989D1DE5-6948-40B1-9134-26DB2059FD0D}">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ECCBEDF8-2D69-4944-8E07-C279CD65FA57}">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92F91CD9-EDA4-4519-AF74-DB94A72FCFC4}">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31F627D5-42BB-4DBC-921C-85D5D1447B7E}">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3EBFC23B-4191-4A49-8E46-F37267CAC488}">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C88B6D7B-34D5-4064-BF36-2061463740F9}">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31931231-A3CA-48DC-8B52-373E93B2B98A}">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A59B1449-C999-4B36-B814-743377CD3822}">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610C94F7-1AC1-47C8-AD49-9826CF6A200C}">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6139316B-3964-4B6B-BF74-63FD8703F2EE}">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D31B3642-9D84-42F2-973B-D2B76D3213B7}">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BC2828D4-34C3-4702-8823-F8718FA82826}">
      <text>
        <r>
          <rPr>
            <sz val="11"/>
            <color theme="1"/>
            <rFont val="Calibri"/>
            <family val="2"/>
            <scheme val="minor"/>
          </rPr>
          <t>======
ID#AAAAY886OZ0
Jose Antonio Ramirez Gonzalez    (2022-05-03 18:22:17)
Hombres: Número de hombres atendidos por el objetivo asociado  al indicador.</t>
        </r>
      </text>
    </comment>
    <comment ref="C39" authorId="0" shapeId="0" xr:uid="{74FFB7BF-195C-4C2F-8CD5-03B5A03ACB5E}">
      <text>
        <r>
          <rPr>
            <sz val="11"/>
            <color theme="1"/>
            <rFont val="Calibri"/>
            <family val="2"/>
            <scheme val="minor"/>
          </rPr>
          <t>======
ID#AAAAY886OX4
Jose Antonio Ramirez Gonzalez    (2022-05-03 18:22:17)
Mujeres: Número de mujeres atendidas por el objetivo asociado al indicador.</t>
        </r>
      </text>
    </comment>
    <comment ref="E39" authorId="0" shapeId="0" xr:uid="{11CA6833-B5A0-4902-B7D3-60FD36BB8048}">
      <text>
        <r>
          <rPr>
            <sz val="11"/>
            <color theme="1"/>
            <rFont val="Calibri"/>
            <family val="2"/>
            <scheme val="minor"/>
          </rPr>
          <t>======
ID#AAAAY886OZU
Jose Antonio Ramirez Gonzalez    (2022-05-03 18:22:17)
Total: total de población atendida por el objetivo asociado al indicador.</t>
        </r>
      </text>
    </comment>
    <comment ref="A40" authorId="0" shapeId="0" xr:uid="{A7A8BF66-598C-481B-B59C-271FDF82B3B5}">
      <text>
        <r>
          <rPr>
            <sz val="11"/>
            <color theme="1"/>
            <rFont val="Calibri"/>
            <family val="2"/>
            <scheme val="minor"/>
          </rPr>
          <t>======
ID#AAAAY886Ocw
Jose Antonio Ramirez Gonzalez    (2022-05-03 18:22:17)
Serie de información disponible.</t>
        </r>
      </text>
    </comment>
    <comment ref="A41" authorId="0" shapeId="0" xr:uid="{B79C25B3-337A-4A2E-947A-CF4E7DE2FB2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73BFE101-421F-4B64-8E0A-3D9DE997677D}">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A0FFA3C5-D930-446D-8863-DCF4F458C78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73011D07-60B3-4C84-B3D1-4EA31632A51A}">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C71F8B26-5CD0-4D23-8C17-0424142F1CB2}">
      <text>
        <r>
          <rPr>
            <sz val="11"/>
            <color theme="1"/>
            <rFont val="Calibri"/>
            <family val="2"/>
            <scheme val="minor"/>
          </rPr>
          <t>======
ID#AAAAY886OcM
Julio Cesar Pineda    (2022-05-03 18:22:17)
Adecuado.- El indicador deberá aportar una base suficiente para evaluar el desempeño.</t>
        </r>
      </text>
    </comment>
    <comment ref="A47" authorId="0" shapeId="0" xr:uid="{092483A3-F9AB-45C7-9D59-9B0621C5C34B}">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1545BF21-CC71-4AD3-9B2D-92EDEDAA327E}">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58302080-8EFD-4FBD-A1D4-350110C2C67A}">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D0802A3C-A6F7-48D5-A208-38E1047ACD5E}">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8E961B5F-6BAD-4704-960B-1E7F4CC423E2}">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BF2EF360-C632-46BC-84F9-0D4F149DE7ED}">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FD38A832-96BD-4FF5-8C79-16F0C92D77B5}">
      <text>
        <r>
          <rPr>
            <sz val="11"/>
            <color theme="1"/>
            <rFont val="Calibri"/>
            <family val="2"/>
            <scheme val="minor"/>
          </rPr>
          <t>======
ID#AAAAY886Ocs
Julio Cesar Pineda    (2022-05-03 18:22:17)
El indicador debe poder sujetarse a una comprobación independiente;</t>
        </r>
      </text>
    </comment>
    <comment ref="A54" authorId="0" shapeId="0" xr:uid="{A2F6CE1A-6391-489E-9BC0-59CB4B4466D5}">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6ABD5889-C038-4766-BDA5-4EF41D13F861}">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F32F6CD5-C374-418D-91C3-0E0EF3029798}">
      <text>
        <r>
          <rPr>
            <sz val="11"/>
            <color theme="1"/>
            <rFont val="Calibri"/>
            <family val="2"/>
            <scheme val="minor"/>
          </rPr>
          <t>======
ID#AAAAY886Obk
Julio Cesar Pineda    (2022-05-03 18:22:17)
Un indicador no explica a un sistema en su totalidad, pero da una buena idea de su estado;</t>
        </r>
      </text>
    </comment>
    <comment ref="A57" authorId="0" shapeId="0" xr:uid="{44CCA639-0415-4F0B-8345-C0B14620489F}">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DD3F7C4-8B06-46BA-BEFC-AFBF9EAE79AF}">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8B2A3640-3672-4B7E-B56C-859468172DFE}">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C73238E3-A842-4140-AA6F-88A187389C5A}">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D1B84FDC-754A-4760-B81A-785E8BA4288F}">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4BAEFF2E-F3D7-47C4-9F8B-DA5DAFF712B8}">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BF3C5D46-D39C-4E41-ACF3-C3507B30E608}">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1301D6C1-6836-4B15-B174-0202A986F04A}">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EC360042-7739-44B6-BC8B-CEBDD4360C9B}">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3A8AEA39-457B-4853-9361-21B023205483}">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86D3C96E-FE22-482F-8B70-A0DBADCA4A07}">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D08DEF67-E34E-4643-B204-6B9D930B1183}">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6183F6B-16B9-485B-9487-3499AC0322E8}">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6AC0FB49-B5D2-4A0A-AEF6-CC35A4FC6696}">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B9466138-CD62-4F0F-BF62-ED5DA1C49243}">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B6F7D2CA-890F-4473-8D2C-71B1A456DD9E}">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F2BF662D-408C-4ADB-93AD-D8DC88003259}">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BB89C284-67C6-45F0-A1C0-429EC4E364C7}">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387C6C1A-6674-4B39-A936-34BEE2F1316E}">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5834B9F5-1EC0-427B-A4B0-25483E712EB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E772B931-5270-400C-9FF8-BBB9367E1EEE}">
      <text>
        <r>
          <rPr>
            <sz val="11"/>
            <color theme="1"/>
            <rFont val="Calibri"/>
            <family val="2"/>
            <scheme val="minor"/>
          </rPr>
          <t>======
ID#AAAAY886Ob8
Jose Antonio Ramirez Gonzalez    (2022-05-03 18:22:17)
Año.- De manera predeterminada el año será 2012.</t>
        </r>
      </text>
    </comment>
    <comment ref="B82" authorId="0" shapeId="0" xr:uid="{2A2A9CE9-838C-4918-B94B-1AF43A8D52BD}">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C6A6F7D8-1B78-45A5-B1F7-0686389B7A38}">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864F08D0-0D11-49AB-91DD-258FB1F8AC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1C1C3AE0-E1AC-4D8D-9149-1339F7B7ADBB}">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6854E422-D08E-4CD6-A825-17783B02C719}">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3919230E-9585-44E3-A6A6-7DB7479DDEF2}">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26399370-D593-4B02-94E5-240AE4378A73}">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91C2396B-B640-4234-9898-2421246941D5}">
      <text>
        <r>
          <rPr>
            <sz val="11"/>
            <color theme="1"/>
            <rFont val="Calibri"/>
            <family val="2"/>
            <scheme val="minor"/>
          </rPr>
          <t>======
ID#AAAAY886OZ4
Jose Antonio Ramirez Gonzalez    (2022-05-03 18:22:17)
Indicador.- Se refiere al valor del indicador en el año correspondiente.</t>
        </r>
      </text>
    </comment>
    <comment ref="C87" authorId="0" shapeId="0" xr:uid="{3324706F-3561-486E-A0A7-A3F2DAEEB9F6}">
      <text>
        <r>
          <rPr>
            <sz val="11"/>
            <color theme="1"/>
            <rFont val="Calibri"/>
            <family val="2"/>
            <scheme val="minor"/>
          </rPr>
          <t>======
ID#AAAAY886OW4
Jose Antonio Ramirez Gonzalez    (2022-05-03 18:22:17)
Numerador.- Se refiere al dividendo en el año correspondiente.</t>
        </r>
      </text>
    </comment>
    <comment ref="D87" authorId="0" shapeId="0" xr:uid="{BCF5013D-F6CC-4D70-99FF-742D0CDD733D}">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F21BA0D4-E72B-4425-AB89-25E2022297FF}">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1383C0C2-DC9D-41A8-8D21-D2A8DAF42633}">
      <text>
        <r>
          <rPr>
            <sz val="11"/>
            <color theme="1"/>
            <rFont val="Calibri"/>
            <family val="2"/>
            <scheme val="minor"/>
          </rPr>
          <t>======
ID#AAAAY886OY8
Jose Antonio Ramirez Gonzalez    (2022-05-03 18:22:17)
Periodo: Asociado a la frecuencia de medición.</t>
        </r>
      </text>
    </comment>
    <comment ref="E96" authorId="0" shapeId="0" xr:uid="{4699BAAE-40B5-4CB8-B449-4BBF87D86F52}">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F166BC7E-4FB9-4D65-8E73-B551F8DB31CB}">
      <text>
        <r>
          <rPr>
            <sz val="11"/>
            <color theme="1"/>
            <rFont val="Calibri"/>
            <family val="2"/>
            <scheme val="minor"/>
          </rPr>
          <t>======
ID#AAAAY886OYw
Jose Antonio Ramirez Gonzalez    (2022-05-03 18:22:17)
Indicador.- Se refiere al valor del indicador en el  periodo correspondiente.</t>
        </r>
      </text>
    </comment>
    <comment ref="C97" authorId="0" shapeId="0" xr:uid="{4D42911F-53D1-48BE-B4A2-D0D09F3D80C5}">
      <text>
        <r>
          <rPr>
            <sz val="11"/>
            <color theme="1"/>
            <rFont val="Calibri"/>
            <family val="2"/>
            <scheme val="minor"/>
          </rPr>
          <t>======
ID#AAAAY886OYc
Jose Antonio Ramirez Gonzalez    (2022-05-03 18:22:17)
Numerador.- Se refiere al dividendo en el periodo correspondiente.</t>
        </r>
      </text>
    </comment>
    <comment ref="D97" authorId="0" shapeId="0" xr:uid="{1A0AE340-07FE-41FA-87E2-19E409B037B8}">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1F7EEA74-4C0C-4BFD-AF55-124B239EB073}">
      <text>
        <r>
          <rPr>
            <b/>
            <sz val="9"/>
            <color indexed="81"/>
            <rFont val="Tahoma"/>
            <charset val="1"/>
          </rPr>
          <t>UPEN:</t>
        </r>
        <r>
          <rPr>
            <sz val="9"/>
            <color indexed="81"/>
            <rFont val="Tahoma"/>
            <charset val="1"/>
          </rPr>
          <t xml:space="preserve">
Tutorías individuales y grupales Ene-Abr: 649</t>
        </r>
      </text>
    </comment>
    <comment ref="C101" authorId="1" shapeId="0" xr:uid="{6D5D95C4-D6FB-48F2-88D4-4F763C0782B2}">
      <text>
        <r>
          <rPr>
            <b/>
            <sz val="9"/>
            <color indexed="81"/>
            <rFont val="Tahoma"/>
            <charset val="1"/>
          </rPr>
          <t>UPEN:</t>
        </r>
        <r>
          <rPr>
            <sz val="9"/>
            <color indexed="81"/>
            <rFont val="Tahoma"/>
            <charset val="1"/>
          </rPr>
          <t xml:space="preserve">
Tutorías individuales y grupales acumuladas:
Ene-Abr=649
May-Ago=513
Sep-Dic=747</t>
        </r>
      </text>
    </comment>
    <comment ref="A103" authorId="0" shapeId="0" xr:uid="{7BFCF19A-772C-442B-897C-F80094007B59}">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EC3C5690-6AA2-45D2-8020-B9B1EA38FA6E}">
      <text>
        <r>
          <rPr>
            <sz val="11"/>
            <color theme="1"/>
            <rFont val="Calibri"/>
            <family val="2"/>
            <scheme val="minor"/>
          </rPr>
          <t>======
ID#AAAAY886ObU
Jose Antonio Ramirez Gonzalez    (2022-05-03 18:22:17)
Nombre: denominación de la variable.</t>
        </r>
      </text>
    </comment>
    <comment ref="D104" authorId="0" shapeId="0" xr:uid="{C97C80E7-7936-4FE1-9380-096096D6EF5D}">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DA8FFA1F-503B-4387-94CB-21FCD236A734}">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8BFAFC8F-2572-4917-8732-C22588DDCDB3}">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7782C5CB-F4AB-4979-880D-A0002D577374}">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B5524547-9139-41B8-BE27-D4C46FD69ED4}">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D56EEBF-2804-4B72-96F7-250C5BC05B59}">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8212EDF6-8447-46AE-9933-5383526AAC11}">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E3CC91E0-8C66-4A16-8281-19F595F49AB4}">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A35F8A71-D116-44B6-997B-47AAEDE6A0AC}">
      <text>
        <r>
          <rPr>
            <sz val="11"/>
            <color theme="1"/>
            <rFont val="Calibri"/>
            <family val="2"/>
            <scheme val="minor"/>
          </rPr>
          <t>======
ID#AAAAY886OaQ
Julio Cesar Pineda    (2022-05-03 18:22:17)
Bibliográfia o nombre del documento o del reporte</t>
        </r>
      </text>
    </comment>
    <comment ref="A114" authorId="0" shapeId="0" xr:uid="{5FE06E2F-BE65-4711-98AD-38C6EE72FE74}">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BB5DCC16-C849-417F-A105-8796321DE66B}">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6B078AA0-AB0F-4ADE-B263-87C400392852}">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34E3EFCB-9A67-4D73-AC1C-84CD6A9D9B87}">
      <text>
        <r>
          <rPr>
            <sz val="11"/>
            <color theme="1"/>
            <rFont val="Calibri"/>
            <family val="2"/>
            <scheme val="minor"/>
          </rPr>
          <t>======
ID#AAAAY886ObU
Jose Antonio Ramirez Gonzalez    (2022-05-03 18:22:17)
Nombre: denominación de la variable.</t>
        </r>
      </text>
    </comment>
    <comment ref="D118" authorId="0" shapeId="0" xr:uid="{352864F4-9DC9-47F5-9DF2-396409F66F42}">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9E3C9F38-AAF6-45C6-88AC-1C61903BDAB7}">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CAAAD4E5-B51E-45E0-85A1-BC5080272A73}">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AEA1F176-DEAF-4CA5-AEED-FE1F69536C8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51EF175F-A2FB-4350-85A7-19EA8FCAAA82}">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48055195-5D77-4158-9417-F041ACD4114B}">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312930E9-86AC-4163-9ABF-1AEC2DFAA936}">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465043E-589A-4187-8D7C-26A41779EF66}">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B5306B34-F707-4747-ADBA-50FDC8661CCF}">
      <text>
        <r>
          <rPr>
            <sz val="11"/>
            <color theme="1"/>
            <rFont val="Calibri"/>
            <family val="2"/>
            <scheme val="minor"/>
          </rPr>
          <t>======
ID#AAAAY886OaQ
Julio Cesar Pineda    (2022-05-03 18:22:17)
Bibliográfia o nombre del documento o del reporte</t>
        </r>
      </text>
    </comment>
    <comment ref="A128" authorId="0" shapeId="0" xr:uid="{1BB731E7-5C66-4EB5-B94F-A6CC5194078C}">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8633B7C-F091-4AF4-A339-7B7CD34C33E7}">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AF22422E-774F-48E6-974D-E2112AE240F6}">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7E1BFAD9-DF29-4657-9E77-10D236953112}">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CBDAD9DF-81EF-4331-8534-BC49CD313EC7}">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FAEEF35C-241A-4C52-816B-52BA9A256D7F}">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141FD586-F49B-4DE7-B9DC-B2FB9DE1C623}">
      <text>
        <r>
          <rPr>
            <sz val="11"/>
            <color theme="1"/>
            <rFont val="Calibri"/>
            <family val="2"/>
            <scheme val="minor"/>
          </rPr>
          <t>======
ID#AAAAY886Oa0
Jose Antonio Ramirez Gonzalez    (2022-05-03 18:22:17)
Ciclo serie: año al que está referido el dato de la serie.</t>
        </r>
      </text>
    </comment>
    <comment ref="B154" authorId="0" shapeId="0" xr:uid="{78371E8E-2886-4C16-9F4B-C98195DB3BC2}">
      <text>
        <r>
          <rPr>
            <sz val="11"/>
            <color theme="1"/>
            <rFont val="Calibri"/>
            <family val="2"/>
            <scheme val="minor"/>
          </rPr>
          <t>======
ID#AAAAY886OZk
Jose Antonio Ramirez Gonzalez    (2022-05-03 18:22:17)
Valor serie: valor del indicador.</t>
        </r>
      </text>
    </comment>
    <comment ref="C154" authorId="0" shapeId="0" xr:uid="{D7AEC53D-37BA-4D1E-9116-7801BC3FF5E4}">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A7B90E96-7494-4A04-A8A9-C4368552C94F}">
      <text>
        <r>
          <rPr>
            <sz val="11"/>
            <color theme="1"/>
            <rFont val="Calibri"/>
            <family val="2"/>
            <scheme val="minor"/>
          </rPr>
          <t>======
ID#AAAAY886OdA
Jose Antonio Ramirez Gonzalez    (2022-05-03 18:22:17)
Ciclo serie: año al que está referido el dato de la serie.</t>
        </r>
      </text>
    </comment>
    <comment ref="E154" authorId="0" shapeId="0" xr:uid="{3186CA92-5439-444C-AD7E-D49DC606DC8C}">
      <text>
        <r>
          <rPr>
            <sz val="11"/>
            <color theme="1"/>
            <rFont val="Calibri"/>
            <family val="2"/>
            <scheme val="minor"/>
          </rPr>
          <t>======
ID#AAAAY886OWw
Jose Antonio Ramirez Gonzalez    (2022-05-03 18:22:17)
Valor serie: valor del indicador.</t>
        </r>
      </text>
    </comment>
    <comment ref="F154" authorId="0" shapeId="0" xr:uid="{4A0AAD36-41EC-4CFE-82F2-7B70023AC6EE}">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95E1DC91-C916-45EE-A021-100F177A8EC5}">
      <text>
        <r>
          <rPr>
            <sz val="11"/>
            <color theme="1"/>
            <rFont val="Calibri"/>
            <family val="2"/>
            <scheme val="minor"/>
          </rPr>
          <t>======
ID#AAAAY886OaM
Julio Cesar Pineda    (2022-05-03 18:22:17)
Especificar link, area administrativa u otro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C4E11C05-26AB-486A-9683-2016C2755FDB}">
      <text>
        <r>
          <rPr>
            <sz val="11"/>
            <color theme="1"/>
            <rFont val="Calibri"/>
            <family val="2"/>
            <scheme val="minor"/>
          </rPr>
          <t>======
ID#AAAAY886Oas
Julio Cesar Pineda    (2022-05-03 18:22:17)
Escribir el nombre de la dependencia o entidad</t>
        </r>
      </text>
    </comment>
    <comment ref="A5" authorId="0" shapeId="0" xr:uid="{EA7C2313-BF13-4023-A6B0-0F9D04374BDC}">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79B432CB-CB93-4045-BD24-B0848D652873}">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47355873-76F9-4F8B-8BDD-3335260B71E8}">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84394F88-2BA2-4868-8EAA-84527E1628AD}">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F19B1383-4AD2-4AAC-B018-08C3502BFAA3}">
      <text>
        <r>
          <rPr>
            <sz val="11"/>
            <color theme="1"/>
            <rFont val="Calibri"/>
            <family val="2"/>
            <scheme val="minor"/>
          </rPr>
          <t>======
ID#AAAAY886Obs
Julio Cesar Pineda    (2022-05-03 18:22:17)
Campo de llenado obligatorio.</t>
        </r>
      </text>
    </comment>
    <comment ref="B19" authorId="0" shapeId="0" xr:uid="{1ED9CBCC-D244-4AA4-AD4D-80086D3DD6E2}">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C9C64D3F-5E28-40E3-8744-A0226640CD6A}">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D46838A3-7FC5-4DD8-937F-957BBB7A5F8D}">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19989794-0FD4-4601-932B-C0E2781577F7}">
      <text>
        <r>
          <rPr>
            <sz val="11"/>
            <color theme="1"/>
            <rFont val="Calibri"/>
            <family val="2"/>
            <scheme val="minor"/>
          </rPr>
          <t>======
ID#AAAAY886OXo
Julio Cesar Pineda    (2022-05-03 18:22:17)
Denominación precisa y única con la que se distingue al indicador.</t>
        </r>
      </text>
    </comment>
    <comment ref="A26" authorId="0" shapeId="0" xr:uid="{1B209C58-C026-4727-A90D-8C93122F3D1C}">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6FA4BEA9-E8A3-43A8-817E-9637F3BD2232}">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71470695-DA9C-4144-A7B9-331BBA2EDB5F}">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E925BCCE-2FA6-49CC-A739-84362EEE8BFB}">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2A221EFA-F002-4D29-B234-2B0E80EAC2AD}">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7A3D98D0-3E27-4FFA-99A5-FA1BD13043CF}">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D605C0A4-8EB1-459B-ADC0-10A038EB7AC1}">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EE1FC4FF-05C7-4E04-94E5-1461539D54AB}">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C59139D4-5290-439C-8416-B4AFAA4C2BF5}">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D3F132C2-968D-4894-8550-8DDF24626066}">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B9F1D6D3-6AAD-4429-B998-EAEF8325728B}">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1C59366-45B4-45EC-AD76-462FD7B259FC}">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F4A396F5-29AF-4A73-A90A-BEF7B25CC004}">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8805BAD7-5A12-492F-ACF3-4A2D265422B4}">
      <text>
        <r>
          <rPr>
            <sz val="11"/>
            <color theme="1"/>
            <rFont val="Calibri"/>
            <family val="2"/>
            <scheme val="minor"/>
          </rPr>
          <t>======
ID#AAAAY886OZ0
Jose Antonio Ramirez Gonzalez    (2022-05-03 18:22:17)
Hombres: Número de hombres atendidos por el objetivo asociado  al indicador.</t>
        </r>
      </text>
    </comment>
    <comment ref="C39" authorId="0" shapeId="0" xr:uid="{F05323A5-0144-41F3-BB6E-66A8B5D6C959}">
      <text>
        <r>
          <rPr>
            <sz val="11"/>
            <color theme="1"/>
            <rFont val="Calibri"/>
            <family val="2"/>
            <scheme val="minor"/>
          </rPr>
          <t>======
ID#AAAAY886OX4
Jose Antonio Ramirez Gonzalez    (2022-05-03 18:22:17)
Mujeres: Número de mujeres atendidas por el objetivo asociado al indicador.</t>
        </r>
      </text>
    </comment>
    <comment ref="E39" authorId="0" shapeId="0" xr:uid="{122D0B3E-19FF-4417-B45C-84F0E392FAEB}">
      <text>
        <r>
          <rPr>
            <sz val="11"/>
            <color theme="1"/>
            <rFont val="Calibri"/>
            <family val="2"/>
            <scheme val="minor"/>
          </rPr>
          <t>======
ID#AAAAY886OZU
Jose Antonio Ramirez Gonzalez    (2022-05-03 18:22:17)
Total: total de población atendida por el objetivo asociado al indicador.</t>
        </r>
      </text>
    </comment>
    <comment ref="A40" authorId="0" shapeId="0" xr:uid="{C1A6B20A-658C-453E-916E-6590AC84E105}">
      <text>
        <r>
          <rPr>
            <sz val="11"/>
            <color theme="1"/>
            <rFont val="Calibri"/>
            <family val="2"/>
            <scheme val="minor"/>
          </rPr>
          <t>======
ID#AAAAY886Ocw
Jose Antonio Ramirez Gonzalez    (2022-05-03 18:22:17)
Serie de información disponible.</t>
        </r>
      </text>
    </comment>
    <comment ref="A41" authorId="0" shapeId="0" xr:uid="{B9AB4C39-DB0E-493A-A0C1-8E80B55D641D}">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32C8B3B4-9353-42CC-8481-1E21D56E8582}">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3C5D9DC7-A802-41E8-893A-0892160DFB7F}">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461154B5-6122-4BC9-8B4A-F5F1B9EBB3A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31CC790C-18B4-4A7B-B9C9-A8DC9076921B}">
      <text>
        <r>
          <rPr>
            <sz val="11"/>
            <color theme="1"/>
            <rFont val="Calibri"/>
            <family val="2"/>
            <scheme val="minor"/>
          </rPr>
          <t>======
ID#AAAAY886OcM
Julio Cesar Pineda    (2022-05-03 18:22:17)
Adecuado.- El indicador deberá aportar una base suficiente para evaluar el desempeño.</t>
        </r>
      </text>
    </comment>
    <comment ref="A47" authorId="0" shapeId="0" xr:uid="{55912388-2A74-47B6-842D-18B6B8149442}">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3E4DBA89-8095-495D-BD73-EDCBA3AC1C76}">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C384B384-0137-445F-83E7-7A94070C444B}">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5749FC08-BEF9-42FD-BDA2-A7C53EC8785B}">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5BFF5402-BBA9-486F-AE0E-783AEF1DE1A3}">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6221380D-D05C-4DB1-9F82-F90E82EF0982}">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C7DB0C31-0BE0-48DC-B5A6-B176FF27A461}">
      <text>
        <r>
          <rPr>
            <sz val="11"/>
            <color theme="1"/>
            <rFont val="Calibri"/>
            <family val="2"/>
            <scheme val="minor"/>
          </rPr>
          <t>======
ID#AAAAY886Ocs
Julio Cesar Pineda    (2022-05-03 18:22:17)
El indicador debe poder sujetarse a una comprobación independiente;</t>
        </r>
      </text>
    </comment>
    <comment ref="A54" authorId="0" shapeId="0" xr:uid="{9FB8EDE5-6D01-4F37-8ABF-092211EA65B8}">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540D534F-ED76-4DC3-8C7C-B906989C85BF}">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99D213E3-7A7E-4744-B4F6-2222F2096FD2}">
      <text>
        <r>
          <rPr>
            <sz val="11"/>
            <color theme="1"/>
            <rFont val="Calibri"/>
            <family val="2"/>
            <scheme val="minor"/>
          </rPr>
          <t>======
ID#AAAAY886Obk
Julio Cesar Pineda    (2022-05-03 18:22:17)
Un indicador no explica a un sistema en su totalidad, pero da una buena idea de su estado;</t>
        </r>
      </text>
    </comment>
    <comment ref="A57" authorId="0" shapeId="0" xr:uid="{B41A6E06-E392-4E12-8082-D4D6DF0558F7}">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CF691830-96C8-4FAD-8881-D04F880F36D1}">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8F34B43E-E4B4-471C-A381-10251738F66E}">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B79EE716-9C03-43FD-BFE8-0669CCBADDC9}">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4B373678-B148-4734-8D95-F1FEB2CDD5A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4BBA29E0-5951-453C-A084-1BEC323976AC}">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E0ACA842-BE4D-4A51-A2ED-38E947D33EFD}">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EEB61CD1-6422-4744-AA23-993CE4D4324E}">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85348ED7-83DB-42CD-9FA2-6C31D040F248}">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53BAA927-252A-47D8-BE12-12D8C00CAD03}">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982AF6AE-C15C-460E-BDA6-DD6942B2CC55}">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B29E718D-60EF-4844-87BF-8B2DBE89AE94}">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DBF26FC1-8475-4A24-BCAA-E95AA2FED52A}">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8256E20D-D1D7-4F88-AB4E-861F127C41EC}">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AFE285F8-7CE9-4A8C-B4DC-61C112088397}">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70D03202-E242-41CD-A6BB-078E0AE54B0E}">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DECD977F-1170-4A48-983F-7E8F88D22162}">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591F303A-214A-4AB1-922E-FB424FFD487B}">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B7B14EF5-8AF0-4114-8238-ACB3FB5584BB}">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3F7C6844-8B07-4B7F-915F-B191D0DDFA53}">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A2D6BB0D-991D-4F68-9B6D-F040114B86A0}">
      <text>
        <r>
          <rPr>
            <sz val="11"/>
            <color theme="1"/>
            <rFont val="Calibri"/>
            <family val="2"/>
            <scheme val="minor"/>
          </rPr>
          <t>======
ID#AAAAY886Ob8
Jose Antonio Ramirez Gonzalez    (2022-05-03 18:22:17)
Año.- De manera predeterminada el año será 2012.</t>
        </r>
      </text>
    </comment>
    <comment ref="B82" authorId="0" shapeId="0" xr:uid="{769A84FA-1F18-4A31-BC28-06286662ABC1}">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9502DB2C-DDE0-4FAE-A514-FE5CCF524CA4}">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3F6B4AEB-88CA-4FDB-8ECE-A004F5727B4F}">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C56AB5CB-F40D-4734-9C33-3ABC0FD305E8}">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7CCCA5C9-9ECA-4135-A5F5-98FBD03910E3}">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BB95E61C-16CE-471D-9F44-BADFC5762AF5}">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AFA3AEA5-6404-416D-9AA9-D32B4BD7782B}">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35D74670-E58F-4A2B-8C6A-16F6C9BC3B47}">
      <text>
        <r>
          <rPr>
            <sz val="11"/>
            <color theme="1"/>
            <rFont val="Calibri"/>
            <family val="2"/>
            <scheme val="minor"/>
          </rPr>
          <t>======
ID#AAAAY886OZ4
Jose Antonio Ramirez Gonzalez    (2022-05-03 18:22:17)
Indicador.- Se refiere al valor del indicador en el año correspondiente.</t>
        </r>
      </text>
    </comment>
    <comment ref="C87" authorId="0" shapeId="0" xr:uid="{89335DF0-59C1-4BE1-9D74-35172F68D38F}">
      <text>
        <r>
          <rPr>
            <sz val="11"/>
            <color theme="1"/>
            <rFont val="Calibri"/>
            <family val="2"/>
            <scheme val="minor"/>
          </rPr>
          <t>======
ID#AAAAY886OW4
Jose Antonio Ramirez Gonzalez    (2022-05-03 18:22:17)
Numerador.- Se refiere al dividendo en el año correspondiente.</t>
        </r>
      </text>
    </comment>
    <comment ref="D87" authorId="0" shapeId="0" xr:uid="{8406D25C-E86D-4D0B-82E1-95C48E1D5C8E}">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364C9A9C-FA9D-404E-A756-86C2BAFF42E4}">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40AFA226-7324-423D-98D0-C40F12950DDE}">
      <text>
        <r>
          <rPr>
            <sz val="11"/>
            <color theme="1"/>
            <rFont val="Calibri"/>
            <family val="2"/>
            <scheme val="minor"/>
          </rPr>
          <t>======
ID#AAAAY886OY8
Jose Antonio Ramirez Gonzalez    (2022-05-03 18:22:17)
Periodo: Asociado a la frecuencia de medición.</t>
        </r>
      </text>
    </comment>
    <comment ref="E96" authorId="0" shapeId="0" xr:uid="{D0E45327-98C3-4485-A254-9B206CDC6FC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CD4E15A3-F1B1-4BD4-BDE3-C7F9AE149527}">
      <text>
        <r>
          <rPr>
            <sz val="11"/>
            <color theme="1"/>
            <rFont val="Calibri"/>
            <family val="2"/>
            <scheme val="minor"/>
          </rPr>
          <t>======
ID#AAAAY886OYw
Jose Antonio Ramirez Gonzalez    (2022-05-03 18:22:17)
Indicador.- Se refiere al valor del indicador en el  periodo correspondiente.</t>
        </r>
      </text>
    </comment>
    <comment ref="C97" authorId="0" shapeId="0" xr:uid="{A69DB407-85BC-4DD6-A7D4-550CDDF17C36}">
      <text>
        <r>
          <rPr>
            <sz val="11"/>
            <color theme="1"/>
            <rFont val="Calibri"/>
            <family val="2"/>
            <scheme val="minor"/>
          </rPr>
          <t>======
ID#AAAAY886OYc
Jose Antonio Ramirez Gonzalez    (2022-05-03 18:22:17)
Numerador.- Se refiere al dividendo en el periodo correspondiente.</t>
        </r>
      </text>
    </comment>
    <comment ref="D97" authorId="0" shapeId="0" xr:uid="{5C426C20-6A96-4DC7-A0CF-0D1202A0638F}">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578ADDA8-0B1E-43FD-9F7C-A020E6E27D26}">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D7C87D87-2E46-4F87-BA6A-0DDF92AEB780}">
      <text>
        <r>
          <rPr>
            <sz val="11"/>
            <color theme="1"/>
            <rFont val="Calibri"/>
            <family val="2"/>
            <scheme val="minor"/>
          </rPr>
          <t>======
ID#AAAAY886ObU
Jose Antonio Ramirez Gonzalez    (2022-05-03 18:22:17)
Nombre: denominación de la variable.</t>
        </r>
      </text>
    </comment>
    <comment ref="D104" authorId="0" shapeId="0" xr:uid="{DA4D1076-AB3E-4A73-9CBC-4A51B4A7FBEE}">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8AFE725C-02E1-445D-BFD7-4BC4D82EE47F}">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D7CF5B86-CD6D-434F-A016-A1EDA8B1969B}">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EDE2EAF-6F99-4682-AB78-4204E666A42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6C6E8CCD-375C-4E8D-BE69-E1E3C2AC1E2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10E154E0-2697-4465-AC05-CECD87FD217D}">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7E40A3DD-03BE-473D-B5F7-FD42854FD892}">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7C4F8093-53DA-444D-B66D-CD57640DB00E}">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ACD80EF0-E190-4EC3-818E-274390B02DB1}">
      <text>
        <r>
          <rPr>
            <sz val="11"/>
            <color theme="1"/>
            <rFont val="Calibri"/>
            <family val="2"/>
            <scheme val="minor"/>
          </rPr>
          <t>======
ID#AAAAY886OaQ
Julio Cesar Pineda    (2022-05-03 18:22:17)
Bibliográfia o nombre del documento o del reporte</t>
        </r>
      </text>
    </comment>
    <comment ref="A114" authorId="0" shapeId="0" xr:uid="{A2EB132D-296F-4FB8-8E7F-B9D40F80B352}">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A3948248-737A-4BEB-B123-8C197AD56FB2}">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7" authorId="0" shapeId="0" xr:uid="{9721C8E9-5869-4D1F-9F9E-B65D73692C78}">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EED34868-B326-45C2-892D-AEAD274074E1}">
      <text>
        <r>
          <rPr>
            <sz val="11"/>
            <color theme="1"/>
            <rFont val="Calibri"/>
            <family val="2"/>
            <scheme val="minor"/>
          </rPr>
          <t>======
ID#AAAAY886ObU
Jose Antonio Ramirez Gonzalez    (2022-05-03 18:22:17)
Nombre: denominación de la variable.</t>
        </r>
      </text>
    </comment>
    <comment ref="D118" authorId="0" shapeId="0" xr:uid="{ECF27D02-476D-4D7D-8BAF-0DB44317B52C}">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A3512C1E-3FFE-43C3-9E24-2CC79E63EE9C}">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21372D79-B76B-48FF-961B-3B91BB7108A4}">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FA042852-8482-4406-90D2-E9609811257B}">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B266FB62-CBD9-4DA4-8DC9-EFF756D7EA28}">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FF244DA0-5EB0-4EF3-B278-22057366CDA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D922BA0-98FE-4923-9B64-7BD4AD10BEED}">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C5FC9031-3709-4D3E-A83E-9170C5B426A7}">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6A4915AD-D24D-4C3A-9705-6B50A98C6DF6}">
      <text>
        <r>
          <rPr>
            <sz val="11"/>
            <color theme="1"/>
            <rFont val="Calibri"/>
            <family val="2"/>
            <scheme val="minor"/>
          </rPr>
          <t>======
ID#AAAAY886OaQ
Julio Cesar Pineda    (2022-05-03 18:22:17)
Bibliográfia o nombre del documento o del reporte</t>
        </r>
      </text>
    </comment>
    <comment ref="A128" authorId="0" shapeId="0" xr:uid="{328ADB17-259A-4A3E-A5F8-10D794BCED3B}">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5B4B7DE1-8F78-4CE7-A83D-A0E23BD4411E}">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49" authorId="0" shapeId="0" xr:uid="{B2E8C5E8-70E3-4A8F-AFB7-63144CC11425}">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68E36B6-09F5-4CD4-B6D5-C80E548D1DBF}">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313556C0-5FB9-478A-ABFF-A30D42A57FCA}">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F25A5ECD-1327-435E-9B70-ADB541A9F99E}">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A6D806DD-917B-4BE2-9A44-028B9DA36566}">
      <text>
        <r>
          <rPr>
            <sz val="11"/>
            <color theme="1"/>
            <rFont val="Calibri"/>
            <family val="2"/>
            <scheme val="minor"/>
          </rPr>
          <t>======
ID#AAAAY886Oa0
Jose Antonio Ramirez Gonzalez    (2022-05-03 18:22:17)
Ciclo serie: año al que está referido el dato de la serie.</t>
        </r>
      </text>
    </comment>
    <comment ref="B154" authorId="0" shapeId="0" xr:uid="{19957B74-FE70-40CA-8C4F-47383A638C5A}">
      <text>
        <r>
          <rPr>
            <sz val="11"/>
            <color theme="1"/>
            <rFont val="Calibri"/>
            <family val="2"/>
            <scheme val="minor"/>
          </rPr>
          <t>======
ID#AAAAY886OZk
Jose Antonio Ramirez Gonzalez    (2022-05-03 18:22:17)
Valor serie: valor del indicador.</t>
        </r>
      </text>
    </comment>
    <comment ref="C154" authorId="0" shapeId="0" xr:uid="{05D39E08-9B73-4DE8-B3A6-61AACB081E5B}">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A72215BD-36BB-4CE0-81A1-0275AA4310DE}">
      <text>
        <r>
          <rPr>
            <sz val="11"/>
            <color theme="1"/>
            <rFont val="Calibri"/>
            <family val="2"/>
            <scheme val="minor"/>
          </rPr>
          <t>======
ID#AAAAY886OdA
Jose Antonio Ramirez Gonzalez    (2022-05-03 18:22:17)
Ciclo serie: año al que está referido el dato de la serie.</t>
        </r>
      </text>
    </comment>
    <comment ref="E154" authorId="0" shapeId="0" xr:uid="{D89ED38A-9B4E-49CD-88D5-594EA2FD431A}">
      <text>
        <r>
          <rPr>
            <sz val="11"/>
            <color theme="1"/>
            <rFont val="Calibri"/>
            <family val="2"/>
            <scheme val="minor"/>
          </rPr>
          <t>======
ID#AAAAY886OWw
Jose Antonio Ramirez Gonzalez    (2022-05-03 18:22:17)
Valor serie: valor del indicador.</t>
        </r>
      </text>
    </comment>
    <comment ref="F154" authorId="0" shapeId="0" xr:uid="{BAFF7BF1-EC2A-4882-80A0-2D02D9297E5D}">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3ADB1EC3-9BED-4DC1-A35E-94B2DE09CC4C}">
      <text>
        <r>
          <rPr>
            <sz val="11"/>
            <color theme="1"/>
            <rFont val="Calibri"/>
            <family val="2"/>
            <scheme val="minor"/>
          </rPr>
          <t>======
ID#AAAAY886OaM
Julio Cesar Pineda    (2022-05-03 18:22:17)
Especificar link, area administrativa u otro</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A6046BFC-CE90-44B7-9801-7C10BA529437}">
      <text>
        <r>
          <rPr>
            <sz val="11"/>
            <color theme="1"/>
            <rFont val="Calibri"/>
            <family val="2"/>
            <scheme val="minor"/>
          </rPr>
          <t>======
ID#AAAAY886Oas
Julio Cesar Pineda    (2022-05-03 18:22:17)
Escribir el nombre de la dependencia o entidad</t>
        </r>
      </text>
    </comment>
    <comment ref="A5" authorId="0" shapeId="0" xr:uid="{D531E126-794C-43CC-9847-EB47A1E49FFB}">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2FBCE84-38C8-410D-8C7C-6E6C06A7F20D}">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5464C771-8265-40CE-80E4-4970D8507092}">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A6479BBA-0872-4313-8047-CA1502EE9301}">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4BBDF6C4-FA92-451F-B006-963131025B40}">
      <text>
        <r>
          <rPr>
            <sz val="11"/>
            <color theme="1"/>
            <rFont val="Calibri"/>
            <family val="2"/>
            <scheme val="minor"/>
          </rPr>
          <t>======
ID#AAAAY886Obs
Julio Cesar Pineda    (2022-05-03 18:22:17)
Campo de llenado obligatorio.</t>
        </r>
      </text>
    </comment>
    <comment ref="B19" authorId="0" shapeId="0" xr:uid="{7898E3D2-D9E3-4C6C-9ACF-DA45470DC2E9}">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2FB4C000-D0AF-421D-9121-850677BA7B94}">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EED4A93B-ED4E-498D-BC11-19BA8D72C632}">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7115073C-61E9-4D25-B792-05106C549BE8}">
      <text>
        <r>
          <rPr>
            <sz val="11"/>
            <color theme="1"/>
            <rFont val="Calibri"/>
            <family val="2"/>
            <scheme val="minor"/>
          </rPr>
          <t>======
ID#AAAAY886OXo
Julio Cesar Pineda    (2022-05-03 18:22:17)
Denominación precisa y única con la que se distingue al indicador.</t>
        </r>
      </text>
    </comment>
    <comment ref="A26" authorId="0" shapeId="0" xr:uid="{54F0E716-E05D-4171-B484-6D2B462419C5}">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B65B8DF2-9522-469C-BB60-52FABF4A6CA2}">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B08B8B51-6150-4BEE-9699-9421179807E4}">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1B860A67-9E70-48AD-B65B-4C253720E905}">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54B15F8-9E4E-44B4-94B3-38E9C74E706B}">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312164F1-9F07-4931-9440-64FA548FC2ED}">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32989E1B-42E4-48B4-88B2-B11BA0CF65C3}">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AAFD73A4-8601-42BC-BA98-5B1BA40F39CE}">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7364CE44-7F44-40ED-B006-5FF376A548F9}">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A4E1D729-5804-4FD9-A218-E739592975BC}">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2B24ED9A-E744-488C-97A1-387B974D7177}">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A5F5336B-4740-4F18-8B36-749EE837F304}">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EDEAD572-CD3A-4ABB-9A1D-25911E139D61}">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29B8301E-50B7-41FB-BEA7-DD1A7703FF95}">
      <text>
        <r>
          <rPr>
            <sz val="11"/>
            <color theme="1"/>
            <rFont val="Calibri"/>
            <family val="2"/>
            <scheme val="minor"/>
          </rPr>
          <t>======
ID#AAAAY886OZ0
Jose Antonio Ramirez Gonzalez    (2022-05-03 18:22:17)
Hombres: Número de hombres atendidos por el objetivo asociado  al indicador.</t>
        </r>
      </text>
    </comment>
    <comment ref="C39" authorId="0" shapeId="0" xr:uid="{28F1B787-6464-4CDA-B563-26194BA3AE2A}">
      <text>
        <r>
          <rPr>
            <sz val="11"/>
            <color theme="1"/>
            <rFont val="Calibri"/>
            <family val="2"/>
            <scheme val="minor"/>
          </rPr>
          <t>======
ID#AAAAY886OX4
Jose Antonio Ramirez Gonzalez    (2022-05-03 18:22:17)
Mujeres: Número de mujeres atendidas por el objetivo asociado al indicador.</t>
        </r>
      </text>
    </comment>
    <comment ref="E39" authorId="0" shapeId="0" xr:uid="{ED6E340D-2B01-4BA3-8069-30C259A0EDA7}">
      <text>
        <r>
          <rPr>
            <sz val="11"/>
            <color theme="1"/>
            <rFont val="Calibri"/>
            <family val="2"/>
            <scheme val="minor"/>
          </rPr>
          <t>======
ID#AAAAY886OZU
Jose Antonio Ramirez Gonzalez    (2022-05-03 18:22:17)
Total: total de población atendida por el objetivo asociado al indicador.</t>
        </r>
      </text>
    </comment>
    <comment ref="A40" authorId="0" shapeId="0" xr:uid="{0C97050C-1C39-4577-849B-780BA4E48507}">
      <text>
        <r>
          <rPr>
            <sz val="11"/>
            <color theme="1"/>
            <rFont val="Calibri"/>
            <family val="2"/>
            <scheme val="minor"/>
          </rPr>
          <t>======
ID#AAAAY886Ocw
Jose Antonio Ramirez Gonzalez    (2022-05-03 18:22:17)
Serie de información disponible.</t>
        </r>
      </text>
    </comment>
    <comment ref="A41" authorId="0" shapeId="0" xr:uid="{61D7B73C-81A7-4300-ACF1-0187B8D208B6}">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4B609134-4269-4F38-81B8-E84B5650A8CF}">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505AE86A-A8A3-412F-8D6C-7AE559F9C254}">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3DAA78A6-C59D-4596-A570-45C8A53A5541}">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6E726D01-2D3B-423A-8928-2E89E108AEE4}">
      <text>
        <r>
          <rPr>
            <sz val="11"/>
            <color theme="1"/>
            <rFont val="Calibri"/>
            <family val="2"/>
            <scheme val="minor"/>
          </rPr>
          <t>======
ID#AAAAY886OcM
Julio Cesar Pineda    (2022-05-03 18:22:17)
Adecuado.- El indicador deberá aportar una base suficiente para evaluar el desempeño.</t>
        </r>
      </text>
    </comment>
    <comment ref="A47" authorId="0" shapeId="0" xr:uid="{B550B4C8-EC89-494D-BE0A-ABEE899FA458}">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4B0B6CDB-7551-4D5A-A896-D4662D1E9157}">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156AFDBA-2D1E-4104-A822-8B0F483CD49A}">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786F8A4F-9959-4F14-911B-F94D365E8218}">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F1EBF569-B07E-47EA-ABCA-5E46AF15D97B}">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383BCA0F-297B-4854-BEDD-B1084E110425}">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69A793CA-76A6-4258-8CAC-FAF3ADA13C57}">
      <text>
        <r>
          <rPr>
            <sz val="11"/>
            <color theme="1"/>
            <rFont val="Calibri"/>
            <family val="2"/>
            <scheme val="minor"/>
          </rPr>
          <t>======
ID#AAAAY886Ocs
Julio Cesar Pineda    (2022-05-03 18:22:17)
El indicador debe poder sujetarse a una comprobación independiente;</t>
        </r>
      </text>
    </comment>
    <comment ref="A54" authorId="0" shapeId="0" xr:uid="{AC3133F1-4912-431C-A4B7-49BE865AB092}">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8E17F166-6CFD-4E32-8533-26717904C2BF}">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226C84BD-71DE-492A-B74D-A4BDCEED8DE2}">
      <text>
        <r>
          <rPr>
            <sz val="11"/>
            <color theme="1"/>
            <rFont val="Calibri"/>
            <family val="2"/>
            <scheme val="minor"/>
          </rPr>
          <t>======
ID#AAAAY886Obk
Julio Cesar Pineda    (2022-05-03 18:22:17)
Un indicador no explica a un sistema en su totalidad, pero da una buena idea de su estado;</t>
        </r>
      </text>
    </comment>
    <comment ref="A57" authorId="0" shapeId="0" xr:uid="{11FDC0E2-055E-47E5-AFC8-09B04513901B}">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3F4B9FE1-152C-4385-8A6B-B16E05B37A3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C46C7E34-69BB-4C8E-8CCB-83F4C2D6A2C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A059FD64-D808-4A91-9C7D-E55F3A8F572C}">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5B1A1FFB-B109-491F-967C-EA1A8F69A113}">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CB0097BA-48B5-4999-8554-E8545E535AC7}">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B62ECCB6-22D8-4A8B-B209-F4E38875D08F}">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E87053B6-E277-4297-AAC8-8E00443B4B7A}">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5A2C49FF-4E0D-4E40-9D7C-E1F1B88023AF}">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9778D5B1-AEB8-4B28-8DE5-078E2C493E5C}">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5646922D-C662-45B9-9D46-56DF9292CC7C}">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D6B3C209-4DBD-4865-8444-945C7668E18D}">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4E76B4B1-883B-4732-B6CD-FF62448B143D}">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45069F6A-B324-4A6E-BE2E-9B6F9970130C}">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A6E1FCEA-706B-4DEB-A10C-F4E5C2108E86}">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9BA2258A-4A69-42BD-8FC5-3C317DE17F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4425A490-18AE-414A-8EFA-522CB2D69961}">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B5253C2E-A532-4EEA-BBC2-B42FF819229B}">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2FE840B4-607E-4A76-B739-890105BA2581}">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99EFF975-1554-4D14-9D31-F8CE27C6005B}">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5A60CB16-ECE1-4093-876B-5A0493807236}">
      <text>
        <r>
          <rPr>
            <sz val="11"/>
            <color theme="1"/>
            <rFont val="Calibri"/>
            <family val="2"/>
            <scheme val="minor"/>
          </rPr>
          <t>======
ID#AAAAY886Ob8
Jose Antonio Ramirez Gonzalez    (2022-05-03 18:22:17)
Año.- De manera predeterminada el año será 2012.</t>
        </r>
      </text>
    </comment>
    <comment ref="B82" authorId="0" shapeId="0" xr:uid="{EFDAC269-4643-42FD-89FF-5772219B9A64}">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C48AF0E9-0574-4118-8990-8C1EDF2C249A}">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5BCFC051-9C8D-425D-A966-8AB88CF69E19}">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31472DA6-1D46-42CD-A043-817D42FFD4A7}">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7EA4BDDE-DE62-4E33-B579-BE426737F4C1}">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E1ECB298-BDD2-42CD-B792-38D737275A7A}">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1719A676-8484-4EFF-BA46-D98DAFE52E62}">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D339ABA4-D5E2-4320-A887-C2A337663C3E}">
      <text>
        <r>
          <rPr>
            <sz val="11"/>
            <color theme="1"/>
            <rFont val="Calibri"/>
            <family val="2"/>
            <scheme val="minor"/>
          </rPr>
          <t>======
ID#AAAAY886OZ4
Jose Antonio Ramirez Gonzalez    (2022-05-03 18:22:17)
Indicador.- Se refiere al valor del indicador en el año correspondiente.</t>
        </r>
      </text>
    </comment>
    <comment ref="C87" authorId="0" shapeId="0" xr:uid="{2346316A-C8EC-4C76-AEB4-7CF5394D87B5}">
      <text>
        <r>
          <rPr>
            <sz val="11"/>
            <color theme="1"/>
            <rFont val="Calibri"/>
            <family val="2"/>
            <scheme val="minor"/>
          </rPr>
          <t>======
ID#AAAAY886OW4
Jose Antonio Ramirez Gonzalez    (2022-05-03 18:22:17)
Numerador.- Se refiere al dividendo en el año correspondiente.</t>
        </r>
      </text>
    </comment>
    <comment ref="D87" authorId="0" shapeId="0" xr:uid="{DB8E8F16-E6F4-4C99-A335-E5054FFD04E9}">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37B4998F-8EA9-4F56-B73A-50CBD111E985}">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2B44D9E1-4309-41AE-9328-1A7FA24C5CA8}">
      <text>
        <r>
          <rPr>
            <sz val="11"/>
            <color theme="1"/>
            <rFont val="Calibri"/>
            <family val="2"/>
            <scheme val="minor"/>
          </rPr>
          <t>======
ID#AAAAY886OY8
Jose Antonio Ramirez Gonzalez    (2022-05-03 18:22:17)
Periodo: Asociado a la frecuencia de medición.</t>
        </r>
      </text>
    </comment>
    <comment ref="E96" authorId="0" shapeId="0" xr:uid="{DAA52060-448A-49D2-9EF8-D0A359E34F9B}">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27926C82-99CB-4895-BC3F-A55EFA601770}">
      <text>
        <r>
          <rPr>
            <sz val="11"/>
            <color theme="1"/>
            <rFont val="Calibri"/>
            <family val="2"/>
            <scheme val="minor"/>
          </rPr>
          <t>======
ID#AAAAY886OYw
Jose Antonio Ramirez Gonzalez    (2022-05-03 18:22:17)
Indicador.- Se refiere al valor del indicador en el  periodo correspondiente.</t>
        </r>
      </text>
    </comment>
    <comment ref="C97" authorId="0" shapeId="0" xr:uid="{85E6D6D8-DBE7-4A7A-9339-0C8D7022A862}">
      <text>
        <r>
          <rPr>
            <sz val="11"/>
            <color theme="1"/>
            <rFont val="Calibri"/>
            <family val="2"/>
            <scheme val="minor"/>
          </rPr>
          <t>======
ID#AAAAY886OYc
Jose Antonio Ramirez Gonzalez    (2022-05-03 18:22:17)
Numerador.- Se refiere al dividendo en el periodo correspondiente.</t>
        </r>
      </text>
    </comment>
    <comment ref="D97" authorId="0" shapeId="0" xr:uid="{5CE37808-15D2-4F50-89CD-9925220F0C11}">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89013BC3-7EF3-4055-BF05-98F4D38FEBE3}">
      <text>
        <r>
          <rPr>
            <b/>
            <sz val="9"/>
            <color indexed="81"/>
            <rFont val="Tahoma"/>
            <charset val="1"/>
          </rPr>
          <t>UPEN:</t>
        </r>
        <r>
          <rPr>
            <sz val="9"/>
            <color indexed="81"/>
            <rFont val="Tahoma"/>
            <charset val="1"/>
          </rPr>
          <t xml:space="preserve">
Tutorías especializadas 
Ene-Abr= 25</t>
        </r>
      </text>
    </comment>
    <comment ref="C101" authorId="1" shapeId="0" xr:uid="{E798E2A1-867E-45B7-AE34-94DF60482DB7}">
      <text>
        <r>
          <rPr>
            <b/>
            <sz val="9"/>
            <color indexed="81"/>
            <rFont val="Tahoma"/>
            <charset val="1"/>
          </rPr>
          <t>UPEN:</t>
        </r>
        <r>
          <rPr>
            <sz val="9"/>
            <color indexed="81"/>
            <rFont val="Tahoma"/>
            <charset val="1"/>
          </rPr>
          <t xml:space="preserve">
Tutorías especializadas=
May-Ago: 25
Sep-Dic: 30</t>
        </r>
      </text>
    </comment>
    <comment ref="A103" authorId="0" shapeId="0" xr:uid="{22CF87AA-6A55-4169-882E-D5F742A306B7}">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5B03F8DC-2B27-4692-A855-8512669513ED}">
      <text>
        <r>
          <rPr>
            <sz val="11"/>
            <color theme="1"/>
            <rFont val="Calibri"/>
            <family val="2"/>
            <scheme val="minor"/>
          </rPr>
          <t>======
ID#AAAAY886ObU
Jose Antonio Ramirez Gonzalez    (2022-05-03 18:22:17)
Nombre: denominación de la variable.</t>
        </r>
      </text>
    </comment>
    <comment ref="D104" authorId="0" shapeId="0" xr:uid="{ED08B773-A380-45C0-9ADC-E5AC080D438C}">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2A40D0D2-F549-40C5-9B9A-8A205B97A71E}">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24B00C2D-E044-49EE-AE17-1526222CBE1C}">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84340708-CB71-4992-A81A-B4E40F67D087}">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58FF5D4B-37FF-4574-BFAA-CCEF301A6BE6}">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51EB722A-FCA0-4ED0-8194-9E90082DB893}">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49F31D6B-ABF6-4E7A-BB9B-A99212A490F7}">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97017027-7123-404A-ACFC-BD84E979EDAB}">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9AA814AD-D2F4-4D87-893F-41CB350BF40E}">
      <text>
        <r>
          <rPr>
            <sz val="11"/>
            <color theme="1"/>
            <rFont val="Calibri"/>
            <family val="2"/>
            <scheme val="minor"/>
          </rPr>
          <t>======
ID#AAAAY886OaQ
Julio Cesar Pineda    (2022-05-03 18:22:17)
Bibliográfia o nombre del documento o del reporte</t>
        </r>
      </text>
    </comment>
    <comment ref="A114" authorId="0" shapeId="0" xr:uid="{13CC911F-B094-4266-A22C-CE500399EE18}">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AD7C9B46-6C4F-4763-B494-7E518F03A74E}">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25C6ABCF-B476-44D5-8693-442BB144BE23}">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6707348-825C-47BF-859D-9E38D5DDD634}">
      <text>
        <r>
          <rPr>
            <sz val="11"/>
            <color theme="1"/>
            <rFont val="Calibri"/>
            <family val="2"/>
            <scheme val="minor"/>
          </rPr>
          <t>======
ID#AAAAY886ObU
Jose Antonio Ramirez Gonzalez    (2022-05-03 18:22:17)
Nombre: denominación de la variable.</t>
        </r>
      </text>
    </comment>
    <comment ref="D118" authorId="0" shapeId="0" xr:uid="{B6B74662-818B-4D00-9CED-DBC2BC3447CD}">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CFFE46E1-6761-4D93-9021-FAA7EB5E0357}">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20B93F53-3044-4F8E-A1C9-18872D54F732}">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409CC6DC-EE05-46B9-8B76-00612977D001}">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BE566AEC-1C01-4630-BF5E-27A5F3190999}">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4D898687-3B91-46EA-A0D3-48F3A851EEB5}">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AF191DDE-4BA2-446F-A552-338CE1CECA23}">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DFA371EC-FE07-4E16-B918-BE5E89EE1D96}">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63A1236D-35A9-43AE-B20E-3F4A826F645A}">
      <text>
        <r>
          <rPr>
            <sz val="11"/>
            <color theme="1"/>
            <rFont val="Calibri"/>
            <family val="2"/>
            <scheme val="minor"/>
          </rPr>
          <t>======
ID#AAAAY886OaQ
Julio Cesar Pineda    (2022-05-03 18:22:17)
Bibliográfia o nombre del documento o del reporte</t>
        </r>
      </text>
    </comment>
    <comment ref="A128" authorId="0" shapeId="0" xr:uid="{6AC1C600-B489-489B-B161-AD1879B76A3E}">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A96AB7CC-9929-4C3A-8B24-A8F8787AD694}">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AB24531-45D4-4FB1-8438-CB0500F4E0BC}">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4D604A15-C54A-4820-9A58-81747513B595}">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8E9DF0E4-50EA-408B-9BE7-49DC92D4F6BC}">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F1F58D3E-F3A6-4ADF-BF03-E8381500D32A}">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4E2AAE6D-4822-4172-9AD0-ACF1B4F7748D}">
      <text>
        <r>
          <rPr>
            <sz val="11"/>
            <color theme="1"/>
            <rFont val="Calibri"/>
            <family val="2"/>
            <scheme val="minor"/>
          </rPr>
          <t>======
ID#AAAAY886Oa0
Jose Antonio Ramirez Gonzalez    (2022-05-03 18:22:17)
Ciclo serie: año al que está referido el dato de la serie.</t>
        </r>
      </text>
    </comment>
    <comment ref="B154" authorId="0" shapeId="0" xr:uid="{317DAE35-D879-4336-A9BF-23F68553F88A}">
      <text>
        <r>
          <rPr>
            <sz val="11"/>
            <color theme="1"/>
            <rFont val="Calibri"/>
            <family val="2"/>
            <scheme val="minor"/>
          </rPr>
          <t>======
ID#AAAAY886OZk
Jose Antonio Ramirez Gonzalez    (2022-05-03 18:22:17)
Valor serie: valor del indicador.</t>
        </r>
      </text>
    </comment>
    <comment ref="C154" authorId="0" shapeId="0" xr:uid="{5799D365-E9B1-4FD0-B70B-856F215253E7}">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1889E85B-ED83-42A0-9314-F3708F933475}">
      <text>
        <r>
          <rPr>
            <sz val="11"/>
            <color theme="1"/>
            <rFont val="Calibri"/>
            <family val="2"/>
            <scheme val="minor"/>
          </rPr>
          <t>======
ID#AAAAY886OdA
Jose Antonio Ramirez Gonzalez    (2022-05-03 18:22:17)
Ciclo serie: año al que está referido el dato de la serie.</t>
        </r>
      </text>
    </comment>
    <comment ref="E154" authorId="0" shapeId="0" xr:uid="{4DCED582-12BC-4C34-AABB-70443C4F21E8}">
      <text>
        <r>
          <rPr>
            <sz val="11"/>
            <color theme="1"/>
            <rFont val="Calibri"/>
            <family val="2"/>
            <scheme val="minor"/>
          </rPr>
          <t>======
ID#AAAAY886OWw
Jose Antonio Ramirez Gonzalez    (2022-05-03 18:22:17)
Valor serie: valor del indicador.</t>
        </r>
      </text>
    </comment>
    <comment ref="F154" authorId="0" shapeId="0" xr:uid="{2D67F4D1-2412-41BA-835A-71A53AFE1A0D}">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6D53F9A4-457E-44D6-84CF-62E439CC50A1}">
      <text>
        <r>
          <rPr>
            <sz val="11"/>
            <color theme="1"/>
            <rFont val="Calibri"/>
            <family val="2"/>
            <scheme val="minor"/>
          </rPr>
          <t>======
ID#AAAAY886OaM
Julio Cesar Pineda    (2022-05-03 18:22:17)
Especificar link, area administrativa u otro</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65EFB31C-A067-478C-8FFB-55A8C9AECAFF}">
      <text>
        <r>
          <rPr>
            <sz val="11"/>
            <color theme="1"/>
            <rFont val="Calibri"/>
            <family val="2"/>
            <scheme val="minor"/>
          </rPr>
          <t>======
ID#AAAAY886Oas
Julio Cesar Pineda    (2022-05-03 18:22:17)
Escribir el nombre de la dependencia o entidad</t>
        </r>
      </text>
    </comment>
    <comment ref="A5" authorId="0" shapeId="0" xr:uid="{10097DD9-680B-49C7-B747-9F285103A334}">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AEBEE708-F397-40AA-B054-8449C49DFEE2}">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1EC98A53-9F64-4542-8DC2-BDE31DEC4A2B}">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2338F953-03FD-4F37-BA8F-5F4BDF09347A}">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CD8C3E23-D35F-43D3-BA5C-614D4C5B03F4}">
      <text>
        <r>
          <rPr>
            <sz val="11"/>
            <color theme="1"/>
            <rFont val="Calibri"/>
            <family val="2"/>
            <scheme val="minor"/>
          </rPr>
          <t>======
ID#AAAAY886Obs
Julio Cesar Pineda    (2022-05-03 18:22:17)
Campo de llenado obligatorio.</t>
        </r>
      </text>
    </comment>
    <comment ref="B19" authorId="0" shapeId="0" xr:uid="{7A7E54FF-3349-4626-8C12-832056C6C762}">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8BF0B832-92B5-4210-9898-492541B984A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6FEE8913-BF57-4DB2-AEE0-B77FB0F4BD79}">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30A22802-F02F-4ECD-A0B7-05D46AF6357E}">
      <text>
        <r>
          <rPr>
            <sz val="11"/>
            <color theme="1"/>
            <rFont val="Calibri"/>
            <family val="2"/>
            <scheme val="minor"/>
          </rPr>
          <t>======
ID#AAAAY886OXo
Julio Cesar Pineda    (2022-05-03 18:22:17)
Denominación precisa y única con la que se distingue al indicador.</t>
        </r>
      </text>
    </comment>
    <comment ref="A26" authorId="0" shapeId="0" xr:uid="{9A23C83E-9396-4BAF-B543-805326055211}">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833E7136-D728-405C-85A7-4D60B49166C4}">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3ADCC577-D789-4F98-B3D6-3D33CD8D5ECE}">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4EF0E3D3-5519-4A61-BC12-FE206DEAC76A}">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450982F7-B217-483B-8837-CBB3707FFA42}">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F55D888E-5784-40ED-AB53-9001F814235B}">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841F8A21-D806-42C6-B23F-C2365F7D3796}">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F49C1D82-605F-46FC-AC3D-8189B2DF71F5}">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C1D1350B-C740-46D2-9D3A-597113F2D517}">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5A267D41-D0E6-488D-9458-E1CDF99E186F}">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7E9AC2FC-EEDC-40BA-90C2-56FA4D1E37A3}">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3213B8E8-699F-47E4-9CB2-6FE467D471BF}">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B46CE2F-C3C5-4318-973D-89356D4F1625}">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2B21A672-E158-42D1-968E-C4362ACFB876}">
      <text>
        <r>
          <rPr>
            <sz val="11"/>
            <color theme="1"/>
            <rFont val="Calibri"/>
            <family val="2"/>
            <scheme val="minor"/>
          </rPr>
          <t>======
ID#AAAAY886OZ0
Jose Antonio Ramirez Gonzalez    (2022-05-03 18:22:17)
Hombres: Número de hombres atendidos por el objetivo asociado  al indicador.</t>
        </r>
      </text>
    </comment>
    <comment ref="C39" authorId="0" shapeId="0" xr:uid="{6460D244-EAEC-4B4F-841E-504148B61FCC}">
      <text>
        <r>
          <rPr>
            <sz val="11"/>
            <color theme="1"/>
            <rFont val="Calibri"/>
            <family val="2"/>
            <scheme val="minor"/>
          </rPr>
          <t>======
ID#AAAAY886OX4
Jose Antonio Ramirez Gonzalez    (2022-05-03 18:22:17)
Mujeres: Número de mujeres atendidas por el objetivo asociado al indicador.</t>
        </r>
      </text>
    </comment>
    <comment ref="E39" authorId="0" shapeId="0" xr:uid="{576A2C6F-9FB9-46C5-884F-4D292DD22F1A}">
      <text>
        <r>
          <rPr>
            <sz val="11"/>
            <color theme="1"/>
            <rFont val="Calibri"/>
            <family val="2"/>
            <scheme val="minor"/>
          </rPr>
          <t>======
ID#AAAAY886OZU
Jose Antonio Ramirez Gonzalez    (2022-05-03 18:22:17)
Total: total de población atendida por el objetivo asociado al indicador.</t>
        </r>
      </text>
    </comment>
    <comment ref="A40" authorId="0" shapeId="0" xr:uid="{6288C01D-C1DB-4330-A8E5-D386725AC31A}">
      <text>
        <r>
          <rPr>
            <sz val="11"/>
            <color theme="1"/>
            <rFont val="Calibri"/>
            <family val="2"/>
            <scheme val="minor"/>
          </rPr>
          <t>======
ID#AAAAY886Ocw
Jose Antonio Ramirez Gonzalez    (2022-05-03 18:22:17)
Serie de información disponible.</t>
        </r>
      </text>
    </comment>
    <comment ref="A41" authorId="0" shapeId="0" xr:uid="{85D0407F-B291-4B25-8125-B851C0D66449}">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DE6FCA8F-6A52-4808-B59A-D44FA6F2724B}">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D3C52A59-8FA7-495A-BD56-9FB9DCD50404}">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C0478C6-98AE-45D2-AE5B-1C255B074468}">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2891E5CB-7B60-4C89-8C67-05DF72AC7B5C}">
      <text>
        <r>
          <rPr>
            <sz val="11"/>
            <color theme="1"/>
            <rFont val="Calibri"/>
            <family val="2"/>
            <scheme val="minor"/>
          </rPr>
          <t>======
ID#AAAAY886OcM
Julio Cesar Pineda    (2022-05-03 18:22:17)
Adecuado.- El indicador deberá aportar una base suficiente para evaluar el desempeño.</t>
        </r>
      </text>
    </comment>
    <comment ref="A47" authorId="0" shapeId="0" xr:uid="{044B7230-34D1-4134-9CCA-77E75F5DA968}">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24E13D7D-287E-4EB7-86A5-1369D9203F2F}">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C3D8F510-84A6-4E8E-8D0E-D0815C16F689}">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A555FE14-598E-449A-A22B-D69EFD693E97}">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30592724-8BE3-4D23-BD08-CE8B6770502C}">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4379ADC3-F954-4766-B1B4-A30B1A61DCDE}">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93228AD9-CD1D-4443-B1F2-31DF8B511AD5}">
      <text>
        <r>
          <rPr>
            <sz val="11"/>
            <color theme="1"/>
            <rFont val="Calibri"/>
            <family val="2"/>
            <scheme val="minor"/>
          </rPr>
          <t>======
ID#AAAAY886Ocs
Julio Cesar Pineda    (2022-05-03 18:22:17)
El indicador debe poder sujetarse a una comprobación independiente;</t>
        </r>
      </text>
    </comment>
    <comment ref="A54" authorId="0" shapeId="0" xr:uid="{693A58A0-90FC-4DA8-B906-2F0BC4DB010E}">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AFCF9251-06CA-4E11-9512-7A14C35E70E7}">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7AAEC282-4480-4DD6-A10D-CD03C6541525}">
      <text>
        <r>
          <rPr>
            <sz val="11"/>
            <color theme="1"/>
            <rFont val="Calibri"/>
            <family val="2"/>
            <scheme val="minor"/>
          </rPr>
          <t>======
ID#AAAAY886Obk
Julio Cesar Pineda    (2022-05-03 18:22:17)
Un indicador no explica a un sistema en su totalidad, pero da una buena idea de su estado;</t>
        </r>
      </text>
    </comment>
    <comment ref="A57" authorId="0" shapeId="0" xr:uid="{F5614101-4B26-4F9B-87C7-BA290B152854}">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3C657668-053D-4476-9A38-D363231320B6}">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87212F77-AFC7-4B71-8E53-ECBFC718425B}">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9BCE8A50-9F63-48D4-812F-966197E72EFA}">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74FE6F1B-F14D-4B30-879B-61FAD212BA62}">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FD4892CB-8E28-4806-ABF1-18AA03D3A48B}">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1BFE7569-7008-43A9-B597-AC689E610235}">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F59E77DF-576D-4312-B6B2-218CE37EBBF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917C12F8-264E-4C71-8229-A62A1E00096F}">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22DCBCC1-A17A-4344-9A4A-7669B6480467}">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9A6D006D-5B68-4787-A559-3C31FE9A141E}">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C398F163-83D2-4A62-BADE-EBBA47F25619}">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48217914-474D-417C-9951-08CC5260AF6F}">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AB1B5066-8818-494D-881F-8239B3B7E955}">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1DFA9CFE-00C7-49BE-B823-36A7BB6D2A21}">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96FF90C6-382F-44CF-AF70-2DAECE1E5577}">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E63A07B7-5190-43C5-9C28-1166559391D3}">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74D541CA-4622-4BC5-9EFC-88B7CF8749DB}">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9768D423-C6AC-4C53-B280-FDB21ACE98D5}">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E59CE4E1-F250-4886-9496-9D754F3967B7}">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252DED59-D06E-4CCB-8394-4A5F797FAEC0}">
      <text>
        <r>
          <rPr>
            <sz val="11"/>
            <color theme="1"/>
            <rFont val="Calibri"/>
            <family val="2"/>
            <scheme val="minor"/>
          </rPr>
          <t>======
ID#AAAAY886Ob8
Jose Antonio Ramirez Gonzalez    (2022-05-03 18:22:17)
Año.- De manera predeterminada el año será 2012.</t>
        </r>
      </text>
    </comment>
    <comment ref="B82" authorId="0" shapeId="0" xr:uid="{3CE617D7-C465-4F57-A825-655463C78ECA}">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85C9E354-5E34-4AE1-B8B3-4BF8D45C1E7A}">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7C155EF-FB5E-42DF-B3D6-79665900B139}">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C9C4906E-8648-4979-94AD-095077B8F068}">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F6F6DABC-82CD-49C9-AF48-69B4FA5B85E5}">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E79D1EE1-7F67-4978-B119-A687DE88BB3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A602C847-4E96-4600-8DCB-7D7826F01A7B}">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F3A5836-D39F-419B-A988-FE9E4713E590}">
      <text>
        <r>
          <rPr>
            <sz val="11"/>
            <color theme="1"/>
            <rFont val="Calibri"/>
            <family val="2"/>
            <scheme val="minor"/>
          </rPr>
          <t>======
ID#AAAAY886OZ4
Jose Antonio Ramirez Gonzalez    (2022-05-03 18:22:17)
Indicador.- Se refiere al valor del indicador en el año correspondiente.</t>
        </r>
      </text>
    </comment>
    <comment ref="C87" authorId="0" shapeId="0" xr:uid="{BE61C8E8-E374-4CD6-8798-0E6DAAAB0B40}">
      <text>
        <r>
          <rPr>
            <sz val="11"/>
            <color theme="1"/>
            <rFont val="Calibri"/>
            <family val="2"/>
            <scheme val="minor"/>
          </rPr>
          <t>======
ID#AAAAY886OW4
Jose Antonio Ramirez Gonzalez    (2022-05-03 18:22:17)
Numerador.- Se refiere al dividendo en el año correspondiente.</t>
        </r>
      </text>
    </comment>
    <comment ref="D87" authorId="0" shapeId="0" xr:uid="{10C9BB33-41EC-4EC1-AC46-B0F2427B73E4}">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DE76B886-71A4-4DB9-BC9D-1BFF871945AD}">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9B66BA35-142A-4E79-AC2E-61EEC8FCDBBD}">
      <text>
        <r>
          <rPr>
            <sz val="11"/>
            <color theme="1"/>
            <rFont val="Calibri"/>
            <family val="2"/>
            <scheme val="minor"/>
          </rPr>
          <t>======
ID#AAAAY886OY8
Jose Antonio Ramirez Gonzalez    (2022-05-03 18:22:17)
Periodo: Asociado a la frecuencia de medición.</t>
        </r>
      </text>
    </comment>
    <comment ref="E96" authorId="0" shapeId="0" xr:uid="{4FEBCCE4-3CED-4A1C-A4D9-CC03B288DD6A}">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62D92873-6697-4ED2-8C40-EC64D386E782}">
      <text>
        <r>
          <rPr>
            <sz val="11"/>
            <color theme="1"/>
            <rFont val="Calibri"/>
            <family val="2"/>
            <scheme val="minor"/>
          </rPr>
          <t>======
ID#AAAAY886OYw
Jose Antonio Ramirez Gonzalez    (2022-05-03 18:22:17)
Indicador.- Se refiere al valor del indicador en el  periodo correspondiente.</t>
        </r>
      </text>
    </comment>
    <comment ref="C97" authorId="0" shapeId="0" xr:uid="{30415692-CDDA-46BD-8E50-DCDF756062D3}">
      <text>
        <r>
          <rPr>
            <sz val="11"/>
            <color theme="1"/>
            <rFont val="Calibri"/>
            <family val="2"/>
            <scheme val="minor"/>
          </rPr>
          <t>======
ID#AAAAY886OYc
Jose Antonio Ramirez Gonzalez    (2022-05-03 18:22:17)
Numerador.- Se refiere al dividendo en el periodo correspondiente.</t>
        </r>
      </text>
    </comment>
    <comment ref="D97" authorId="0" shapeId="0" xr:uid="{0AC55D89-F4C0-4AC3-9A69-3D4592C6C546}">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6EBF624B-B264-4F80-9ABC-E7CC013603E7}">
      <text>
        <r>
          <rPr>
            <b/>
            <sz val="9"/>
            <color indexed="81"/>
            <rFont val="Tahoma"/>
            <charset val="1"/>
          </rPr>
          <t>UPEN:</t>
        </r>
        <r>
          <rPr>
            <sz val="9"/>
            <color indexed="81"/>
            <rFont val="Tahoma"/>
            <charset val="1"/>
          </rPr>
          <t xml:space="preserve">
Asesorías Ene-Abr= 208</t>
        </r>
      </text>
    </comment>
    <comment ref="C101" authorId="1" shapeId="0" xr:uid="{479D2F75-E692-43BD-889E-7127A6D3F521}">
      <text>
        <r>
          <rPr>
            <b/>
            <sz val="9"/>
            <color indexed="81"/>
            <rFont val="Tahoma"/>
            <charset val="1"/>
          </rPr>
          <t>UPEN:</t>
        </r>
        <r>
          <rPr>
            <sz val="9"/>
            <color indexed="81"/>
            <rFont val="Tahoma"/>
            <charset val="1"/>
          </rPr>
          <t xml:space="preserve">
Asesorías acumuladas:
Ene-Abr=241
May-Ago=205
Sep-Dic=276
</t>
        </r>
      </text>
    </comment>
    <comment ref="A103" authorId="0" shapeId="0" xr:uid="{B36DD2B5-A720-4423-86DD-68DAA51AAE07}">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57A6FF1A-5A99-43E0-AB40-4C552578C5F4}">
      <text>
        <r>
          <rPr>
            <sz val="11"/>
            <color theme="1"/>
            <rFont val="Calibri"/>
            <family val="2"/>
            <scheme val="minor"/>
          </rPr>
          <t>======
ID#AAAAY886ObU
Jose Antonio Ramirez Gonzalez    (2022-05-03 18:22:17)
Nombre: denominación de la variable.</t>
        </r>
      </text>
    </comment>
    <comment ref="D104" authorId="0" shapeId="0" xr:uid="{3B50D982-8435-41A9-99FA-9B88ACC89243}">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E1667474-8E43-4705-8709-6D43F1FBFA5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CF36FE13-F01F-46ED-9B39-6C99545588B4}">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7BE01736-4AC9-48F2-8FED-C6E1BA8B18F3}">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B3DA4F56-736E-4D28-8ABE-B0EF19B25F77}">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F94084E3-EFC7-42A6-84A2-2A59A24D50B8}">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E69A7D6A-1054-49C1-B86F-04BEF3036069}">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3A58E0C0-4B1C-4207-9E6F-A154F9D02A05}">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141F6E6E-5AB7-4962-82AE-46504EE3DFEE}">
      <text>
        <r>
          <rPr>
            <sz val="11"/>
            <color theme="1"/>
            <rFont val="Calibri"/>
            <family val="2"/>
            <scheme val="minor"/>
          </rPr>
          <t>======
ID#AAAAY886OaQ
Julio Cesar Pineda    (2022-05-03 18:22:17)
Bibliográfia o nombre del documento o del reporte</t>
        </r>
      </text>
    </comment>
    <comment ref="A114" authorId="0" shapeId="0" xr:uid="{947DD25C-6292-449B-A999-208D37A454B7}">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507E9398-0DCC-4312-B6FC-40AE0B93107E}">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A2231F31-4B40-435E-A7AB-5F342A9407AC}">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AF73200-B21F-492F-9C76-90EAECB49E4A}">
      <text>
        <r>
          <rPr>
            <sz val="11"/>
            <color theme="1"/>
            <rFont val="Calibri"/>
            <family val="2"/>
            <scheme val="minor"/>
          </rPr>
          <t>======
ID#AAAAY886ObU
Jose Antonio Ramirez Gonzalez    (2022-05-03 18:22:17)
Nombre: denominación de la variable.</t>
        </r>
      </text>
    </comment>
    <comment ref="D118" authorId="0" shapeId="0" xr:uid="{2FDDEAE3-8BD0-40C3-8D75-92DA51206E51}">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F9D49CA9-69BE-45B0-8866-A915A13AD00C}">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B89741ED-FCB0-402F-8A0B-2C31EDB3CF2B}">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5F34BB15-28C5-41CF-8B0B-3FCE469DB5FD}">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4A4E44F3-64C5-4589-A35A-48B4F5DFB9C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4A12E948-0A40-45AA-B217-02F7397C27FA}">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FD433A5-B251-46A4-A53E-C1451EC221A6}">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3C1AB390-6A8E-4633-AC1C-0C6FF1A1EC5B}">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44C4870C-3C25-472C-86B0-AB14995F0E71}">
      <text>
        <r>
          <rPr>
            <sz val="11"/>
            <color theme="1"/>
            <rFont val="Calibri"/>
            <family val="2"/>
            <scheme val="minor"/>
          </rPr>
          <t>======
ID#AAAAY886OaQ
Julio Cesar Pineda    (2022-05-03 18:22:17)
Bibliográfia o nombre del documento o del reporte</t>
        </r>
      </text>
    </comment>
    <comment ref="A128" authorId="0" shapeId="0" xr:uid="{46661FEE-2535-4A5D-81DA-341966F3CF1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ED9C5047-0768-4496-8452-581F355A624E}">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A0522828-8ED9-40F4-BD56-A6351D7ACBA1}">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DB54BE5F-BC9F-47F4-99FC-C5A0239C5423}">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DEE459A2-8D88-4AF9-B242-28381F681F3E}">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78127F8F-E543-4B14-9606-DA7C8803F674}">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2FE28A2A-AAF9-4620-8B99-705F7D7690B9}">
      <text>
        <r>
          <rPr>
            <sz val="11"/>
            <color theme="1"/>
            <rFont val="Calibri"/>
            <family val="2"/>
            <scheme val="minor"/>
          </rPr>
          <t>======
ID#AAAAY886Oa0
Jose Antonio Ramirez Gonzalez    (2022-05-03 18:22:17)
Ciclo serie: año al que está referido el dato de la serie.</t>
        </r>
      </text>
    </comment>
    <comment ref="B154" authorId="0" shapeId="0" xr:uid="{88E8FBD9-9CA8-4681-B08F-10AF029354D3}">
      <text>
        <r>
          <rPr>
            <sz val="11"/>
            <color theme="1"/>
            <rFont val="Calibri"/>
            <family val="2"/>
            <scheme val="minor"/>
          </rPr>
          <t>======
ID#AAAAY886OZk
Jose Antonio Ramirez Gonzalez    (2022-05-03 18:22:17)
Valor serie: valor del indicador.</t>
        </r>
      </text>
    </comment>
    <comment ref="C154" authorId="0" shapeId="0" xr:uid="{392BE1EA-1377-4DD3-B081-D6487C2406D5}">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EF42B269-A021-42B0-96EE-2C87FBC5F72F}">
      <text>
        <r>
          <rPr>
            <sz val="11"/>
            <color theme="1"/>
            <rFont val="Calibri"/>
            <family val="2"/>
            <scheme val="minor"/>
          </rPr>
          <t>======
ID#AAAAY886OdA
Jose Antonio Ramirez Gonzalez    (2022-05-03 18:22:17)
Ciclo serie: año al que está referido el dato de la serie.</t>
        </r>
      </text>
    </comment>
    <comment ref="E154" authorId="0" shapeId="0" xr:uid="{1BD8FF91-A5D1-4161-9EED-04ABF509A899}">
      <text>
        <r>
          <rPr>
            <sz val="11"/>
            <color theme="1"/>
            <rFont val="Calibri"/>
            <family val="2"/>
            <scheme val="minor"/>
          </rPr>
          <t>======
ID#AAAAY886OWw
Jose Antonio Ramirez Gonzalez    (2022-05-03 18:22:17)
Valor serie: valor del indicador.</t>
        </r>
      </text>
    </comment>
    <comment ref="F154" authorId="0" shapeId="0" xr:uid="{A9C9AF9E-ADCA-4E48-92D0-262BB78AF72D}">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985A2468-3530-42D9-AC0B-DF73B0BFFA4D}">
      <text>
        <r>
          <rPr>
            <sz val="11"/>
            <color theme="1"/>
            <rFont val="Calibri"/>
            <family val="2"/>
            <scheme val="minor"/>
          </rPr>
          <t>======
ID#AAAAY886OaM
Julio Cesar Pineda    (2022-05-03 18:22:17)
Especificar link, area administrativa u otro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EEC39BA6-59B3-4AAF-AE30-CEC36ADAF71F}">
      <text>
        <r>
          <rPr>
            <sz val="11"/>
            <color theme="1"/>
            <rFont val="Calibri"/>
            <family val="2"/>
            <scheme val="minor"/>
          </rPr>
          <t>======
ID#AAAAY886Oas
Julio Cesar Pineda    (2022-05-03 18:22:17)
Escribir el nombre de la dependencia o entidad</t>
        </r>
      </text>
    </comment>
    <comment ref="A5" authorId="0" shapeId="0" xr:uid="{7D6DB9CA-3C4B-43C9-90D8-B99240551D54}">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F3D72369-8904-4B53-82F6-7C5D933231D6}">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78C0FDA6-5028-4AA0-87D1-534040886205}">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E4098CEC-A170-47A7-9635-32F4092E91C6}">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B6CD5F54-B266-4F3C-ABFC-8BDFEA78DB48}">
      <text>
        <r>
          <rPr>
            <sz val="11"/>
            <color theme="1"/>
            <rFont val="Calibri"/>
            <family val="2"/>
            <scheme val="minor"/>
          </rPr>
          <t>======
ID#AAAAY886Obs
Julio Cesar Pineda    (2022-05-03 18:22:17)
Campo de llenado obligatorio.</t>
        </r>
      </text>
    </comment>
    <comment ref="B19" authorId="0" shapeId="0" xr:uid="{43A6C09A-1F33-4435-B57F-DE00977B63EE}">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575F1397-E056-4A0E-8EE1-748295C68767}">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38D5A1A1-1E1F-4B84-8DA4-7875F3243F49}">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E3FE746C-A15C-4BF8-A30C-D8D91D6AFBB7}">
      <text>
        <r>
          <rPr>
            <sz val="11"/>
            <color theme="1"/>
            <rFont val="Calibri"/>
            <family val="2"/>
            <scheme val="minor"/>
          </rPr>
          <t>======
ID#AAAAY886OXo
Julio Cesar Pineda    (2022-05-03 18:22:17)
Denominación precisa y única con la que se distingue al indicador.</t>
        </r>
      </text>
    </comment>
    <comment ref="A26" authorId="0" shapeId="0" xr:uid="{92F855CC-4E5D-4288-AC6E-1395096BC84A}">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E6617636-8D3C-4812-88A8-6EB9997396AA}">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A28E75C9-4EF2-4511-8B2E-4E3B3A30A676}">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49877542-192E-4C75-8637-6B6BE370453D}">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D4E5B680-CF22-4834-9906-4E893953D3BD}">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C2AC91D5-7546-4AA3-9546-78A203E5D82D}">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B173F47-70AA-49AF-8512-A354C093719D}">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DF64EC12-16C2-4276-AADF-F6DEC983E884}">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C3BC8D53-BA00-47B1-A4CD-718AEB25954E}">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87898561-4635-44AD-AACC-A07978E4178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2728035E-4B92-4A36-9857-C742DB5F4834}">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C4F4C49F-CD75-447E-9A93-0101D5493D06}">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ECAAD6C3-F6FE-403E-B7EF-45969F5BE284}">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3879191E-F3CC-4FB0-AA66-7475892A7195}">
      <text>
        <r>
          <rPr>
            <sz val="11"/>
            <color theme="1"/>
            <rFont val="Calibri"/>
            <family val="2"/>
            <scheme val="minor"/>
          </rPr>
          <t>======
ID#AAAAY886OZ0
Jose Antonio Ramirez Gonzalez    (2022-05-03 18:22:17)
Hombres: Número de hombres atendidos por el objetivo asociado  al indicador.</t>
        </r>
      </text>
    </comment>
    <comment ref="C39" authorId="0" shapeId="0" xr:uid="{D5C20D7E-2214-4F96-B59C-D6DA68521D12}">
      <text>
        <r>
          <rPr>
            <sz val="11"/>
            <color theme="1"/>
            <rFont val="Calibri"/>
            <family val="2"/>
            <scheme val="minor"/>
          </rPr>
          <t>======
ID#AAAAY886OX4
Jose Antonio Ramirez Gonzalez    (2022-05-03 18:22:17)
Mujeres: Número de mujeres atendidas por el objetivo asociado al indicador.</t>
        </r>
      </text>
    </comment>
    <comment ref="E39" authorId="0" shapeId="0" xr:uid="{120D5374-D591-4C30-B016-A70AFA3813AE}">
      <text>
        <r>
          <rPr>
            <sz val="11"/>
            <color theme="1"/>
            <rFont val="Calibri"/>
            <family val="2"/>
            <scheme val="minor"/>
          </rPr>
          <t>======
ID#AAAAY886OZU
Jose Antonio Ramirez Gonzalez    (2022-05-03 18:22:17)
Total: total de población atendida por el objetivo asociado al indicador.</t>
        </r>
      </text>
    </comment>
    <comment ref="A40" authorId="0" shapeId="0" xr:uid="{D014863B-284B-464B-8F0C-FC8E9C236E53}">
      <text>
        <r>
          <rPr>
            <sz val="11"/>
            <color theme="1"/>
            <rFont val="Calibri"/>
            <family val="2"/>
            <scheme val="minor"/>
          </rPr>
          <t>======
ID#AAAAY886Ocw
Jose Antonio Ramirez Gonzalez    (2022-05-03 18:22:17)
Serie de información disponible.</t>
        </r>
      </text>
    </comment>
    <comment ref="A41" authorId="0" shapeId="0" xr:uid="{5711CE5C-E78D-4EEA-BC21-41D67F039BA4}">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4" authorId="0" shapeId="0" xr:uid="{B1BD381B-A64C-46D4-8456-4CD1CC16D0B9}">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4" authorId="0" shapeId="0" xr:uid="{00B12824-F51B-4729-9760-1250160B33BD}">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4" authorId="0" shapeId="0" xr:uid="{549022AB-25EE-43EE-92A5-EFA95A1FF374}">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5" authorId="0" shapeId="0" xr:uid="{4C9DD671-BFDF-4F3B-A8FB-6926EA256BF7}">
      <text>
        <r>
          <rPr>
            <sz val="11"/>
            <color theme="1"/>
            <rFont val="Calibri"/>
            <family val="2"/>
            <scheme val="minor"/>
          </rPr>
          <t>======
ID#AAAAY886OcM
Julio Cesar Pineda    (2022-05-03 18:22:17)
Adecuado.- El indicador deberá aportar una base suficiente para evaluar el desempeño.</t>
        </r>
      </text>
    </comment>
    <comment ref="A46" authorId="0" shapeId="0" xr:uid="{D2406E0B-613C-4F30-956C-28FEFA4559B6}">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7" authorId="0" shapeId="0" xr:uid="{AB4FAAC1-FC89-47F5-8B24-9F761DD65ADE}">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8" authorId="0" shapeId="0" xr:uid="{569B3703-CEB8-40B9-A349-56A81E25ED72}">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49" authorId="0" shapeId="0" xr:uid="{00EF8E39-50DF-4DE2-A611-1B4C9B965468}">
      <text>
        <r>
          <rPr>
            <sz val="11"/>
            <color theme="1"/>
            <rFont val="Calibri"/>
            <family val="2"/>
            <scheme val="minor"/>
          </rPr>
          <t>======
ID#AAAAY886OW0
Julio Cesar Pineda    (2022-05-03 18:22:17)
La información necesaria para generar el indicador deberá estar disponible a un costo razonable</t>
        </r>
      </text>
    </comment>
    <comment ref="A50" authorId="0" shapeId="0" xr:uid="{25EF6622-3A7D-4CB9-83AD-C27500B020E8}">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1" authorId="0" shapeId="0" xr:uid="{40506094-A25C-45CC-AD59-2AB41126CFBC}">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2" authorId="0" shapeId="0" xr:uid="{A4C43EFD-467A-4CA4-81F5-2CA21964D3FE}">
      <text>
        <r>
          <rPr>
            <sz val="11"/>
            <color theme="1"/>
            <rFont val="Calibri"/>
            <family val="2"/>
            <scheme val="minor"/>
          </rPr>
          <t>======
ID#AAAAY886Ocs
Julio Cesar Pineda    (2022-05-03 18:22:17)
El indicador debe poder sujetarse a una comprobación independiente;</t>
        </r>
      </text>
    </comment>
    <comment ref="A53" authorId="0" shapeId="0" xr:uid="{3FB5DDCA-E330-4FDC-8080-0AC490B637AF}">
      <text>
        <r>
          <rPr>
            <sz val="11"/>
            <color theme="1"/>
            <rFont val="Calibri"/>
            <family val="2"/>
            <scheme val="minor"/>
          </rPr>
          <t>======
ID#AAAAY886OaI
Julio Cesar Pineda    (2022-05-03 18:22:17)
Para ser útiles, los indicadores deben estar disponibles en el tiempo y lugar en que se requiere tomar decisiones;</t>
        </r>
      </text>
    </comment>
    <comment ref="A54" authorId="0" shapeId="0" xr:uid="{AC996225-43FA-42E4-8345-319EBDB31A86}">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5" authorId="0" shapeId="0" xr:uid="{72140829-FA3B-433D-914E-68C5D667B10D}">
      <text>
        <r>
          <rPr>
            <sz val="11"/>
            <color theme="1"/>
            <rFont val="Calibri"/>
            <family val="2"/>
            <scheme val="minor"/>
          </rPr>
          <t>======
ID#AAAAY886Obk
Julio Cesar Pineda    (2022-05-03 18:22:17)
Un indicador no explica a un sistema en su totalidad, pero da una buena idea de su estado;</t>
        </r>
      </text>
    </comment>
    <comment ref="A56" authorId="0" shapeId="0" xr:uid="{4D325504-45E0-4BC9-BB73-E761A37942C1}">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7" authorId="0" shapeId="0" xr:uid="{5213D395-3427-4B23-B161-EBA0852FD7A8}">
      <text>
        <r>
          <rPr>
            <sz val="11"/>
            <color theme="1"/>
            <rFont val="Calibri"/>
            <family val="2"/>
            <scheme val="minor"/>
          </rPr>
          <t>======
ID#AAAAY886OZI
Julio Cesar Pineda    (2022-05-03 18:22:17)
Un indicador debe ser apropiado para medir exactamente lo que se quiere medir y no otra cosa;</t>
        </r>
      </text>
    </comment>
    <comment ref="A58" authorId="0" shapeId="0" xr:uid="{8AEBE100-7320-407A-AF3E-D780192036B6}">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6" authorId="0" shapeId="0" xr:uid="{D4375BCA-89FA-4911-B71E-F5494FD78233}">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8" authorId="0" shapeId="0" xr:uid="{F3E582EE-8761-4307-8BB9-C038A23360FC}">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8" authorId="0" shapeId="0" xr:uid="{0D3102AC-1518-45AD-A20E-DA3CE3B60BEC}">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8" authorId="0" shapeId="0" xr:uid="{520BE7B4-2DE3-41B0-B367-CF54763CE075}">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8" authorId="0" shapeId="0" xr:uid="{26D4D325-B062-4879-B470-D730CBD50FEC}">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69" authorId="0" shapeId="0" xr:uid="{65F73DE5-C78D-4A06-BFDD-49826FE4B6EA}">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1" authorId="0" shapeId="0" xr:uid="{FF94FFF3-BE6E-42EA-AC16-C5777BFC61F4}">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2" authorId="0" shapeId="0" xr:uid="{1D613837-665D-4935-BE38-48140EAAC4D8}">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2" authorId="0" shapeId="0" xr:uid="{7B5CF774-4F25-4F33-A5D5-1B466D9FFE79}">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3" authorId="0" shapeId="0" xr:uid="{CCF24350-A301-496F-BAC6-5D1A2C2FB482}">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3" authorId="0" shapeId="0" xr:uid="{81558008-64FD-45C5-9653-A1892D045FFF}">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3" authorId="0" shapeId="0" xr:uid="{D173EB3D-FEAD-4F9E-BAEA-0CF18D9CCD88}">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5" authorId="0" shapeId="0" xr:uid="{3F0E94E0-3086-4397-8B89-2F5A5C8C3C72}">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7" authorId="0" shapeId="0" xr:uid="{3E72DAA3-071D-4254-AD50-CF65EBC6E83B}">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8" authorId="0" shapeId="0" xr:uid="{708A7AC8-C9B8-4B73-8917-77851EDA500B}">
      <text>
        <r>
          <rPr>
            <sz val="11"/>
            <color theme="1"/>
            <rFont val="Calibri"/>
            <family val="2"/>
            <scheme val="minor"/>
          </rPr>
          <t>======
ID#AAAAY886ObI
Jose Antonio Ramirez Gonzalez    (2022-05-03 18:22:17)
Tipo de valor.- Los umbrales de semaforización pueden definirse en términos absolutos o porcentuales.</t>
        </r>
      </text>
    </comment>
    <comment ref="A79" authorId="0" shapeId="0" xr:uid="{35FE0E55-1DF5-4F4E-A2F8-0CC1A1895CE6}">
      <text>
        <r>
          <rPr>
            <sz val="11"/>
            <color theme="1"/>
            <rFont val="Calibri"/>
            <family val="2"/>
            <scheme val="minor"/>
          </rPr>
          <t>======
ID#AAAAY886OYA
Jose Antonio Ramirez Gonzalez    (2022-05-03 18:22:17)
Umbral verde-amarillo.- Valor límite aceptable en que un indicador se considera en verde.</t>
        </r>
      </text>
    </comment>
    <comment ref="D79" authorId="0" shapeId="0" xr:uid="{0469633D-C0D1-4CD9-A7F1-2CC915591A98}">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1" authorId="0" shapeId="0" xr:uid="{44D0D6F8-FA8E-4015-A0AF-443A8A8F1B17}">
      <text>
        <r>
          <rPr>
            <sz val="11"/>
            <color theme="1"/>
            <rFont val="Calibri"/>
            <family val="2"/>
            <scheme val="minor"/>
          </rPr>
          <t>======
ID#AAAAY886Ob8
Jose Antonio Ramirez Gonzalez    (2022-05-03 18:22:17)
Año.- De manera predeterminada el año será 2012.</t>
        </r>
      </text>
    </comment>
    <comment ref="B81" authorId="0" shapeId="0" xr:uid="{CE3565B5-2711-488B-BB86-E3A194C35747}">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1" authorId="0" shapeId="0" xr:uid="{6C48BA88-9364-4DE2-BCB0-BBE39B09FCCD}">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2" authorId="0" shapeId="0" xr:uid="{74DB1072-9E93-4464-8771-AD5FBC7C52BB}">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2" authorId="0" shapeId="0" xr:uid="{9F4AA22A-4BE7-4678-9548-8C51A4FEEAEB}">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2" authorId="0" shapeId="0" xr:uid="{E488ED16-088E-42E6-86BA-A5ACCFFB1325}">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5" authorId="0" shapeId="0" xr:uid="{AC962646-F1B9-4253-BD6F-5869DBFC8895}">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5" authorId="0" shapeId="0" xr:uid="{5737B391-ABD1-4886-A12B-092F9F8D3D88}">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6" authorId="0" shapeId="0" xr:uid="{EF7E113E-831B-4A69-9DBF-BB40A9CC9632}">
      <text>
        <r>
          <rPr>
            <sz val="11"/>
            <color theme="1"/>
            <rFont val="Calibri"/>
            <family val="2"/>
            <scheme val="minor"/>
          </rPr>
          <t>======
ID#AAAAY886OZ4
Jose Antonio Ramirez Gonzalez    (2022-05-03 18:22:17)
Indicador.- Se refiere al valor del indicador en el año correspondiente.</t>
        </r>
      </text>
    </comment>
    <comment ref="C86" authorId="0" shapeId="0" xr:uid="{7A0C75C1-0D4A-4CA2-BF10-68E9E7100F92}">
      <text>
        <r>
          <rPr>
            <sz val="11"/>
            <color theme="1"/>
            <rFont val="Calibri"/>
            <family val="2"/>
            <scheme val="minor"/>
          </rPr>
          <t>======
ID#AAAAY886OW4
Jose Antonio Ramirez Gonzalez    (2022-05-03 18:22:17)
Numerador.- Se refiere al dividendo en el año correspondiente.</t>
        </r>
      </text>
    </comment>
    <comment ref="D86" authorId="0" shapeId="0" xr:uid="{C6FBBE5B-C00C-4016-B5DD-94FF5FBCEFED}">
      <text>
        <r>
          <rPr>
            <sz val="11"/>
            <color theme="1"/>
            <rFont val="Calibri"/>
            <family val="2"/>
            <scheme val="minor"/>
          </rPr>
          <t>======
ID#AAAAY886OXY
Jose Antonio Ramirez Gonzalez    (2022-05-03 18:22:17)
Denominador.- Se refiere al valor que se estima alcanzará el divisor en el año correspondiente.</t>
        </r>
      </text>
    </comment>
    <comment ref="A94" authorId="0" shapeId="0" xr:uid="{AFF75962-F9B1-4AC2-BBD1-7054B899DDA8}">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5" authorId="0" shapeId="0" xr:uid="{DBF527D6-7A2D-4DC3-A263-A422F78F5002}">
      <text>
        <r>
          <rPr>
            <sz val="11"/>
            <color theme="1"/>
            <rFont val="Calibri"/>
            <family val="2"/>
            <scheme val="minor"/>
          </rPr>
          <t>======
ID#AAAAY886OY8
Jose Antonio Ramirez Gonzalez    (2022-05-03 18:22:17)
Periodo: Asociado a la frecuencia de medición.</t>
        </r>
      </text>
    </comment>
    <comment ref="E95" authorId="0" shapeId="0" xr:uid="{55AD68EF-80F9-4289-873A-55461ECEB31E}">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6" authorId="0" shapeId="0" xr:uid="{37368895-E4C4-4631-9DC0-497CCAC44095}">
      <text>
        <r>
          <rPr>
            <sz val="11"/>
            <color theme="1"/>
            <rFont val="Calibri"/>
            <family val="2"/>
            <scheme val="minor"/>
          </rPr>
          <t>======
ID#AAAAY886OYw
Jose Antonio Ramirez Gonzalez    (2022-05-03 18:22:17)
Indicador.- Se refiere al valor del indicador en el  periodo correspondiente.</t>
        </r>
      </text>
    </comment>
    <comment ref="C96" authorId="0" shapeId="0" xr:uid="{53C38284-7CE2-4E29-BA6F-E0F65CF1DE9D}">
      <text>
        <r>
          <rPr>
            <sz val="11"/>
            <color theme="1"/>
            <rFont val="Calibri"/>
            <family val="2"/>
            <scheme val="minor"/>
          </rPr>
          <t>======
ID#AAAAY886OYc
Jose Antonio Ramirez Gonzalez    (2022-05-03 18:22:17)
Numerador.- Se refiere al dividendo en el periodo correspondiente.</t>
        </r>
      </text>
    </comment>
    <comment ref="D96" authorId="0" shapeId="0" xr:uid="{618FBC58-486B-4787-B4C4-FD7542AA5E32}">
      <text>
        <r>
          <rPr>
            <sz val="11"/>
            <color theme="1"/>
            <rFont val="Calibri"/>
            <family val="2"/>
            <scheme val="minor"/>
          </rPr>
          <t>======
ID#AAAAY886OYM
Jose Antonio Ramirez Gonzalez    (2022-05-03 18:22:17)
Denominador.- Se refiere al valor que se estima alcanzará el divisor en el periodo correspondiente.</t>
        </r>
      </text>
    </comment>
    <comment ref="A102" authorId="0" shapeId="0" xr:uid="{3DE3D34C-3675-4C8F-BA91-6F3F9D3F6238}">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3" authorId="0" shapeId="0" xr:uid="{AA59B4D9-E960-4A4F-A200-D5885103AC7F}">
      <text>
        <r>
          <rPr>
            <sz val="11"/>
            <color theme="1"/>
            <rFont val="Calibri"/>
            <family val="2"/>
            <scheme val="minor"/>
          </rPr>
          <t>======
ID#AAAAY886ObU
Jose Antonio Ramirez Gonzalez    (2022-05-03 18:22:17)
Nombre: denominación de la variable.</t>
        </r>
      </text>
    </comment>
    <comment ref="D103" authorId="0" shapeId="0" xr:uid="{9D52CD80-D599-4BBA-BB43-E5135E172893}">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5" authorId="0" shapeId="0" xr:uid="{64CD7F31-522C-440E-90E6-202F38AD56A4}">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5" authorId="0" shapeId="0" xr:uid="{1F664926-3F3A-46E6-ACE6-E5CD9AEACE09}">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7" authorId="0" shapeId="0" xr:uid="{9ADAB43B-00E3-45B0-8CC5-D1D5755880F2}">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7" authorId="0" shapeId="0" xr:uid="{5954E3EF-F4EB-445D-85CA-26D19D84D919}">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09" authorId="0" shapeId="0" xr:uid="{D6B4AB4E-825E-4BE5-8396-63EB728533A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09" authorId="0" shapeId="0" xr:uid="{FEEEB3AC-18E7-47BB-890A-1AABEBA742B6}">
      <text>
        <r>
          <rPr>
            <sz val="11"/>
            <color theme="1"/>
            <rFont val="Calibri"/>
            <family val="2"/>
            <scheme val="minor"/>
          </rPr>
          <t>======
ID#AAAAY886Oao
Julio Cesar Pineda    (2022-05-03 18:22:17)
En caso necesario, proporcione información de relevancia para el entendimiento de la variable.</t>
        </r>
      </text>
    </comment>
    <comment ref="A111" authorId="0" shapeId="0" xr:uid="{BA5331CE-EBD9-4371-8E1F-FA0AA451267E}">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2" authorId="0" shapeId="0" xr:uid="{2FCBFF75-8A09-4EC0-A656-C0844955E364}">
      <text>
        <r>
          <rPr>
            <sz val="11"/>
            <color theme="1"/>
            <rFont val="Calibri"/>
            <family val="2"/>
            <scheme val="minor"/>
          </rPr>
          <t>======
ID#AAAAY886OaQ
Julio Cesar Pineda    (2022-05-03 18:22:17)
Bibliográfia o nombre del documento o del reporte</t>
        </r>
      </text>
    </comment>
    <comment ref="A113" authorId="0" shapeId="0" xr:uid="{C114DC5C-DE9A-44CC-AC8F-30EE113E3728}">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5" authorId="0" shapeId="0" xr:uid="{B38805BE-0D63-4AE3-8FCA-09E2DB18EF3D}">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6" authorId="0" shapeId="0" xr:uid="{09B78D24-63FA-49B6-80D1-E0FDF92C0B19}">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7" authorId="0" shapeId="0" xr:uid="{D3DF066D-9F29-4FC2-90AC-52165A37A51E}">
      <text>
        <r>
          <rPr>
            <sz val="11"/>
            <color theme="1"/>
            <rFont val="Calibri"/>
            <family val="2"/>
            <scheme val="minor"/>
          </rPr>
          <t>======
ID#AAAAY886ObU
Jose Antonio Ramirez Gonzalez    (2022-05-03 18:22:17)
Nombre: denominación de la variable.</t>
        </r>
      </text>
    </comment>
    <comment ref="D117" authorId="0" shapeId="0" xr:uid="{4DFDB725-A771-45D3-A4E2-B2BBA1D56155}">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19" authorId="0" shapeId="0" xr:uid="{753B2FE6-ADA0-42F2-8CFB-EB7D79926A6D}">
      <text>
        <r>
          <rPr>
            <sz val="11"/>
            <color theme="1"/>
            <rFont val="Calibri"/>
            <family val="2"/>
            <scheme val="minor"/>
          </rPr>
          <t>======
ID#AAAAY886OYU
Jose Antonio Ramirez Gonzalez    (2022-05-03 18:22:17)
Unidad de medida: magnitud de referencia que permite cuantificar y comparar elementos de la misma especie.</t>
        </r>
      </text>
    </comment>
    <comment ref="D119" authorId="0" shapeId="0" xr:uid="{9589433F-3FBC-43B3-8A22-696E1F57F633}">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1" authorId="0" shapeId="0" xr:uid="{A320ABF2-9AB6-43D7-9080-501F91FFCC98}">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1" authorId="0" shapeId="0" xr:uid="{5017BE81-23AC-4B68-BF82-204212427C13}">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3" authorId="0" shapeId="0" xr:uid="{35F08EB6-BB35-4ECF-80B4-F2EFBBF806A3}">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3" authorId="0" shapeId="0" xr:uid="{35CA810A-56B6-4EBB-8E32-928BE7355351}">
      <text>
        <r>
          <rPr>
            <sz val="11"/>
            <color theme="1"/>
            <rFont val="Calibri"/>
            <family val="2"/>
            <scheme val="minor"/>
          </rPr>
          <t>======
ID#AAAAY886Oao
Julio Cesar Pineda    (2022-05-03 18:22:17)
En caso necesario, proporcione información de relevancia para el entendimiento de la variable.</t>
        </r>
      </text>
    </comment>
    <comment ref="A125" authorId="0" shapeId="0" xr:uid="{7A1A0DA2-5565-4F28-8DD8-36B8EFFF72A1}">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6" authorId="0" shapeId="0" xr:uid="{EA802F28-1A53-4766-8502-0F5CD4AAAE1E}">
      <text>
        <r>
          <rPr>
            <sz val="11"/>
            <color theme="1"/>
            <rFont val="Calibri"/>
            <family val="2"/>
            <scheme val="minor"/>
          </rPr>
          <t>======
ID#AAAAY886OaQ
Julio Cesar Pineda    (2022-05-03 18:22:17)
Bibliográfia o nombre del documento o del reporte</t>
        </r>
      </text>
    </comment>
    <comment ref="A127" authorId="0" shapeId="0" xr:uid="{97A1582F-3BB5-4E31-A6A4-52DA9CD58FB9}">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29" authorId="0" shapeId="0" xr:uid="{0F18BC45-1653-4549-A3A7-6B3FE69A39C2}">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48" authorId="0" shapeId="0" xr:uid="{2B3E3D54-53C5-4C68-A644-A8EFA9D25231}">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0" authorId="0" shapeId="0" xr:uid="{A5E62149-8661-4E08-A131-C2FC5A1BBBAF}">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0" authorId="0" shapeId="0" xr:uid="{11BE51C3-0DED-4EBC-AFDE-A8A4F4EBDDB6}">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2" authorId="0" shapeId="0" xr:uid="{A6DEDA09-C1D0-45EC-8A80-0EF5E5FFB4CB}">
      <text>
        <r>
          <rPr>
            <sz val="11"/>
            <color theme="1"/>
            <rFont val="Calibri"/>
            <family val="2"/>
            <scheme val="minor"/>
          </rPr>
          <t>======
ID#AAAAY886Oc8
Jose Antonio Ramirez Gonzalez    (2022-05-03 18:22:17)
Serie estadística: valores del indicador para años previos, incluso más allá de la  línea base.</t>
        </r>
      </text>
    </comment>
    <comment ref="A153" authorId="0" shapeId="0" xr:uid="{952DA95E-C3F0-4E74-A592-7358B84E5272}">
      <text>
        <r>
          <rPr>
            <sz val="11"/>
            <color theme="1"/>
            <rFont val="Calibri"/>
            <family val="2"/>
            <scheme val="minor"/>
          </rPr>
          <t>======
ID#AAAAY886Oa0
Jose Antonio Ramirez Gonzalez    (2022-05-03 18:22:17)
Ciclo serie: año al que está referido el dato de la serie.</t>
        </r>
      </text>
    </comment>
    <comment ref="B153" authorId="0" shapeId="0" xr:uid="{AC47BE42-12ED-420D-B79F-2798C12F612F}">
      <text>
        <r>
          <rPr>
            <sz val="11"/>
            <color theme="1"/>
            <rFont val="Calibri"/>
            <family val="2"/>
            <scheme val="minor"/>
          </rPr>
          <t>======
ID#AAAAY886OZk
Jose Antonio Ramirez Gonzalez    (2022-05-03 18:22:17)
Valor serie: valor del indicador.</t>
        </r>
      </text>
    </comment>
    <comment ref="C153" authorId="0" shapeId="0" xr:uid="{A8279DBB-63D7-443F-A539-1E0EF0286374}">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3" authorId="0" shapeId="0" xr:uid="{8018C63B-BDE1-4C7A-992D-29066C135340}">
      <text>
        <r>
          <rPr>
            <sz val="11"/>
            <color theme="1"/>
            <rFont val="Calibri"/>
            <family val="2"/>
            <scheme val="minor"/>
          </rPr>
          <t>======
ID#AAAAY886OdA
Jose Antonio Ramirez Gonzalez    (2022-05-03 18:22:17)
Ciclo serie: año al que está referido el dato de la serie.</t>
        </r>
      </text>
    </comment>
    <comment ref="E153" authorId="0" shapeId="0" xr:uid="{28F8EBF2-DAD9-4680-B218-2136E7ABAC8E}">
      <text>
        <r>
          <rPr>
            <sz val="11"/>
            <color theme="1"/>
            <rFont val="Calibri"/>
            <family val="2"/>
            <scheme val="minor"/>
          </rPr>
          <t>======
ID#AAAAY886OWw
Jose Antonio Ramirez Gonzalez    (2022-05-03 18:22:17)
Valor serie: valor del indicador.</t>
        </r>
      </text>
    </comment>
    <comment ref="F153" authorId="0" shapeId="0" xr:uid="{BBBE6CC7-BB05-4776-B301-AA0F92D0EEF7}">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1" authorId="0" shapeId="0" xr:uid="{A2A54695-DA52-4BB2-BDFF-F00DD84AE7F2}">
      <text>
        <r>
          <rPr>
            <sz val="11"/>
            <color theme="1"/>
            <rFont val="Calibri"/>
            <family val="2"/>
            <scheme val="minor"/>
          </rPr>
          <t>======
ID#AAAAY886OaM
Julio Cesar Pineda    (2022-05-03 18:22:17)
Especificar link, area administrativa u otro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D12FF22-4320-460F-AF9D-CBE4F07D720F}">
      <text>
        <r>
          <rPr>
            <sz val="11"/>
            <color theme="1"/>
            <rFont val="Calibri"/>
            <family val="2"/>
            <scheme val="minor"/>
          </rPr>
          <t>======
ID#AAAAY886Oas
Julio Cesar Pineda    (2022-05-03 18:22:17)
Escribir el nombre de la dependencia o entidad</t>
        </r>
      </text>
    </comment>
    <comment ref="A5" authorId="0" shapeId="0" xr:uid="{C6C2C925-5E17-425C-97AC-FAFC79D5A0B5}">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454943F4-C73D-402D-A457-59F1C754A30B}">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A3AE7B32-B268-42F7-9C65-C7DD8C346571}">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CD3F2F69-91FE-4C01-A8DA-89FE38650607}">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7C737E81-F6B3-4BC2-A3C4-80B92A9EB7B8}">
      <text>
        <r>
          <rPr>
            <sz val="11"/>
            <color theme="1"/>
            <rFont val="Calibri"/>
            <family val="2"/>
            <scheme val="minor"/>
          </rPr>
          <t>======
ID#AAAAY886Obs
Julio Cesar Pineda    (2022-05-03 18:22:17)
Campo de llenado obligatorio.</t>
        </r>
      </text>
    </comment>
    <comment ref="B19" authorId="0" shapeId="0" xr:uid="{AA4F675A-482C-4F5B-9067-6A57AAB0BD8E}">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CC8584FD-BA2E-4CC4-AA3E-F717B797B33A}">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D7842180-94FD-4B44-9E26-674BCA5373A3}">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E71612D9-1CC4-48A0-8E2A-6F12CB3AF483}">
      <text>
        <r>
          <rPr>
            <sz val="11"/>
            <color theme="1"/>
            <rFont val="Calibri"/>
            <family val="2"/>
            <scheme val="minor"/>
          </rPr>
          <t>======
ID#AAAAY886OXo
Julio Cesar Pineda    (2022-05-03 18:22:17)
Denominación precisa y única con la que se distingue al indicador.</t>
        </r>
      </text>
    </comment>
    <comment ref="A26" authorId="0" shapeId="0" xr:uid="{EE575FFE-4BFD-4E8E-9CFC-E9AFFE07005A}">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A2EE4B8C-CACD-47D6-9399-581CCC0AC616}">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55EFE1C4-FAC1-4702-9217-6F32200A4791}">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6373F6E1-9BBD-4663-9FE8-9AF084A8E08A}">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4F918CF-57B4-4D9D-A287-F1EA415A2E4A}">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E5FBBC6B-DEE9-4518-B951-25360186B525}">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E3E2AD63-500A-4922-85C5-797F631AAE5B}">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9BCC1287-9F14-4DCD-9578-69F4BA719E2B}">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5F5AD58-B8C8-4F76-AF0E-273106A95363}">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A7BC04C9-6332-4192-BE4A-77FFFC3F906A}">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344D128B-5F11-4240-8310-78297FB2784E}">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3CF48FC9-2E4E-4FDA-BCA2-D28D0E9017DE}">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C73F7270-95FA-4EFD-AB5B-233DB19119E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E2512B64-2D2E-42FF-9238-0AC66C99E238}">
      <text>
        <r>
          <rPr>
            <sz val="11"/>
            <color theme="1"/>
            <rFont val="Calibri"/>
            <family val="2"/>
            <scheme val="minor"/>
          </rPr>
          <t>======
ID#AAAAY886OZ0
Jose Antonio Ramirez Gonzalez    (2022-05-03 18:22:17)
Hombres: Número de hombres atendidos por el objetivo asociado  al indicador.</t>
        </r>
      </text>
    </comment>
    <comment ref="C39" authorId="0" shapeId="0" xr:uid="{29C73B43-9738-46F4-BC7E-2298392FB48E}">
      <text>
        <r>
          <rPr>
            <sz val="11"/>
            <color theme="1"/>
            <rFont val="Calibri"/>
            <family val="2"/>
            <scheme val="minor"/>
          </rPr>
          <t>======
ID#AAAAY886OX4
Jose Antonio Ramirez Gonzalez    (2022-05-03 18:22:17)
Mujeres: Número de mujeres atendidas por el objetivo asociado al indicador.</t>
        </r>
      </text>
    </comment>
    <comment ref="E39" authorId="0" shapeId="0" xr:uid="{C6E64C9D-E315-4CB7-A45B-172567321775}">
      <text>
        <r>
          <rPr>
            <sz val="11"/>
            <color theme="1"/>
            <rFont val="Calibri"/>
            <family val="2"/>
            <scheme val="minor"/>
          </rPr>
          <t>======
ID#AAAAY886OZU
Jose Antonio Ramirez Gonzalez    (2022-05-03 18:22:17)
Total: total de población atendida por el objetivo asociado al indicador.</t>
        </r>
      </text>
    </comment>
    <comment ref="A40" authorId="0" shapeId="0" xr:uid="{81A4FAA6-79E3-4706-81B5-FB49FF7153CE}">
      <text>
        <r>
          <rPr>
            <sz val="11"/>
            <color theme="1"/>
            <rFont val="Calibri"/>
            <family val="2"/>
            <scheme val="minor"/>
          </rPr>
          <t>======
ID#AAAAY886Ocw
Jose Antonio Ramirez Gonzalez    (2022-05-03 18:22:17)
Serie de información disponible.</t>
        </r>
      </text>
    </comment>
    <comment ref="A41" authorId="0" shapeId="0" xr:uid="{5FA500F9-E714-4622-9CBE-1CC7A26D2495}">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579DECA5-895F-48C4-9E1E-DC8F80A08E24}">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4138A35D-C1CF-4BA0-AB90-05A59E366DBE}">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FEC64684-867E-4EB5-8492-65B609E432DD}">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5EFE402E-4D55-461E-8EAB-6281B0D5A22A}">
      <text>
        <r>
          <rPr>
            <sz val="11"/>
            <color theme="1"/>
            <rFont val="Calibri"/>
            <family val="2"/>
            <scheme val="minor"/>
          </rPr>
          <t>======
ID#AAAAY886OcM
Julio Cesar Pineda    (2022-05-03 18:22:17)
Adecuado.- El indicador deberá aportar una base suficiente para evaluar el desempeño.</t>
        </r>
      </text>
    </comment>
    <comment ref="A47" authorId="0" shapeId="0" xr:uid="{AEA8472A-4A49-4662-8B01-18288232D658}">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FC788377-9FA2-44BD-8894-D159F3D27594}">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85AF23BB-2847-4B79-858A-8146E3067564}">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99C8B1-1A39-4E03-AE0B-8FBC21C71A47}">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2006B4C5-ED81-4840-82DF-DB80B231C4B2}">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3BAEE13A-0D24-4B25-8F2B-45AD98547956}">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6A60F2D1-BFF1-407D-A02F-367214A1F610}">
      <text>
        <r>
          <rPr>
            <sz val="11"/>
            <color theme="1"/>
            <rFont val="Calibri"/>
            <family val="2"/>
            <scheme val="minor"/>
          </rPr>
          <t>======
ID#AAAAY886Ocs
Julio Cesar Pineda    (2022-05-03 18:22:17)
El indicador debe poder sujetarse a una comprobación independiente;</t>
        </r>
      </text>
    </comment>
    <comment ref="A54" authorId="0" shapeId="0" xr:uid="{E4666F8C-7D49-4B2B-8207-5710D555093B}">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8AC6542C-C03F-4E8E-9465-408DAD274D8C}">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28F918F7-4B96-4B03-A57F-3A00494CDDC1}">
      <text>
        <r>
          <rPr>
            <sz val="11"/>
            <color theme="1"/>
            <rFont val="Calibri"/>
            <family val="2"/>
            <scheme val="minor"/>
          </rPr>
          <t>======
ID#AAAAY886Obk
Julio Cesar Pineda    (2022-05-03 18:22:17)
Un indicador no explica a un sistema en su totalidad, pero da una buena idea de su estado;</t>
        </r>
      </text>
    </comment>
    <comment ref="A57" authorId="0" shapeId="0" xr:uid="{2CFBE9BC-1ADB-42C4-845D-0B486272A72E}">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8E98F6FD-546B-4E32-B0F9-3AA9C534D3C9}">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2F918964-8330-42D9-BA0E-DD01EFCC3501}">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AF505607-9147-45B1-B8A1-C824178E3251}">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3F757775-3335-46B1-86D6-6456A8FE31DD}">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39114423-B1BA-4E14-88FF-9983C61A1ED8}">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AC3C0FEC-2409-46EB-919F-6DB0A56DBA2B}">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91BFF0C4-FC04-4FFE-A2B2-DEACA3BD385D}">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E1DC574E-1373-4227-9C77-710688087D07}">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BF5D7D74-FD80-4508-9836-9BF50966E44F}">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61A667D1-4921-4117-A61B-6200B9511D4A}">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FDFDD3D2-BD91-4754-B706-518B3F3836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26563C4E-5A5A-4957-9A87-7D906C5873A3}">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1E6D5F50-8671-47A9-BB50-6D85508D7DA7}">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D8601879-0EBB-420C-90D8-E867FDEE25F9}">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96CAB417-5EF2-4E4F-B237-398C44F297DA}">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B91FDC1B-7831-4E47-965B-95C253228C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6813718D-926C-4FB9-943D-1B7208E89ED1}">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CA7436BA-4B03-4A1B-A6B6-29F7F9D8811D}">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1AFF01E-2A0C-427F-9890-7747325E0A12}">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373194C8-A008-484B-BF17-48D30931AA47}">
      <text>
        <r>
          <rPr>
            <sz val="11"/>
            <color theme="1"/>
            <rFont val="Calibri"/>
            <family val="2"/>
            <scheme val="minor"/>
          </rPr>
          <t>======
ID#AAAAY886Ob8
Jose Antonio Ramirez Gonzalez    (2022-05-03 18:22:17)
Año.- De manera predeterminada el año será 2012.</t>
        </r>
      </text>
    </comment>
    <comment ref="B82" authorId="0" shapeId="0" xr:uid="{9805D83A-30EC-4C0C-A017-B2ACC06D2B54}">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5E56855B-0E71-4540-9097-5549F3C86874}">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B9438349-4BFA-4F43-B57D-8D65565DDF91}">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E7B1158B-37EA-4F80-8D82-64062F94355E}">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E8991BB6-298A-49F6-8E12-7B6885298277}">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C5E62C6A-F120-48C2-B1E2-CCBE9A532AB8}">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3FBCABE5-96A2-45C3-B1F9-2A79619CC543}">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35EEE981-F6B2-4729-9C26-3CF22EB9A261}">
      <text>
        <r>
          <rPr>
            <sz val="11"/>
            <color theme="1"/>
            <rFont val="Calibri"/>
            <family val="2"/>
            <scheme val="minor"/>
          </rPr>
          <t>======
ID#AAAAY886OZ4
Jose Antonio Ramirez Gonzalez    (2022-05-03 18:22:17)
Indicador.- Se refiere al valor del indicador en el año correspondiente.</t>
        </r>
      </text>
    </comment>
    <comment ref="C87" authorId="0" shapeId="0" xr:uid="{7152D6A8-A0D0-4D59-8C4C-55277AD3FC06}">
      <text>
        <r>
          <rPr>
            <sz val="11"/>
            <color theme="1"/>
            <rFont val="Calibri"/>
            <family val="2"/>
            <scheme val="minor"/>
          </rPr>
          <t>======
ID#AAAAY886OW4
Jose Antonio Ramirez Gonzalez    (2022-05-03 18:22:17)
Numerador.- Se refiere al dividendo en el año correspondiente.</t>
        </r>
      </text>
    </comment>
    <comment ref="D87" authorId="0" shapeId="0" xr:uid="{65A10878-396A-4D16-9A95-3AEFF916665C}">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C53C346-6D2B-49A0-9EBE-DC7D2AA6DCA2}">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501ED32C-6CE6-4F4F-B9C8-16DB0B55125E}">
      <text>
        <r>
          <rPr>
            <sz val="11"/>
            <color theme="1"/>
            <rFont val="Calibri"/>
            <family val="2"/>
            <scheme val="minor"/>
          </rPr>
          <t>======
ID#AAAAY886OY8
Jose Antonio Ramirez Gonzalez    (2022-05-03 18:22:17)
Periodo: Asociado a la frecuencia de medición.</t>
        </r>
      </text>
    </comment>
    <comment ref="E96" authorId="0" shapeId="0" xr:uid="{3FDB6683-EF4B-40C3-8542-BAF7AC115E1B}">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16F505EB-3CE2-43D0-AACA-CE81CD2CB51C}">
      <text>
        <r>
          <rPr>
            <sz val="11"/>
            <color theme="1"/>
            <rFont val="Calibri"/>
            <family val="2"/>
            <scheme val="minor"/>
          </rPr>
          <t>======
ID#AAAAY886OYw
Jose Antonio Ramirez Gonzalez    (2022-05-03 18:22:17)
Indicador.- Se refiere al valor del indicador en el  periodo correspondiente.</t>
        </r>
      </text>
    </comment>
    <comment ref="C97" authorId="0" shapeId="0" xr:uid="{6F05E17D-C69A-4902-8740-4C3B2F99DD09}">
      <text>
        <r>
          <rPr>
            <sz val="11"/>
            <color theme="1"/>
            <rFont val="Calibri"/>
            <family val="2"/>
            <scheme val="minor"/>
          </rPr>
          <t>======
ID#AAAAY886OYc
Jose Antonio Ramirez Gonzalez    (2022-05-03 18:22:17)
Numerador.- Se refiere al dividendo en el periodo correspondiente.</t>
        </r>
      </text>
    </comment>
    <comment ref="D97" authorId="0" shapeId="0" xr:uid="{597B1909-A15B-4DF5-9AAB-6E53B6803E29}">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4005F158-DB2A-4B72-8BAB-4FC7A33D436C}">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57A0B68B-CC17-4BCA-B5C5-72B32F1B5B78}">
      <text>
        <r>
          <rPr>
            <sz val="11"/>
            <color theme="1"/>
            <rFont val="Calibri"/>
            <family val="2"/>
            <scheme val="minor"/>
          </rPr>
          <t>======
ID#AAAAY886ObU
Jose Antonio Ramirez Gonzalez    (2022-05-03 18:22:17)
Nombre: denominación de la variable.</t>
        </r>
      </text>
    </comment>
    <comment ref="D104" authorId="0" shapeId="0" xr:uid="{AC4D4732-9E51-43AB-B8FD-88B3701927F2}">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D8485341-CFBB-4A7F-B9A7-FC52D0D0DA75}">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A027F6FB-2647-4600-BE5B-C36D19C680F6}">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BE7E8C83-2638-486A-8925-5D3476B1D594}">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31DF2DD7-492B-4238-A69B-5A3A9C19D796}">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D6A5764D-7423-489D-8A78-DDC87AA4649A}">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495A6F3B-BD8E-428F-B448-5A7FD3EAF891}">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6CCE8106-C03F-45FB-980E-B9930F84A54E}">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A9957350-E1C1-4C46-B8DC-62930C1ED262}">
      <text>
        <r>
          <rPr>
            <sz val="11"/>
            <color theme="1"/>
            <rFont val="Calibri"/>
            <family val="2"/>
            <scheme val="minor"/>
          </rPr>
          <t>======
ID#AAAAY886OaQ
Julio Cesar Pineda    (2022-05-03 18:22:17)
Bibliográfia o nombre del documento o del reporte</t>
        </r>
      </text>
    </comment>
    <comment ref="A114" authorId="0" shapeId="0" xr:uid="{C34CD741-4555-414F-B5BB-0B20F6C656CE}">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E54EBF16-B197-47C0-8B54-FDB8B150BB99}">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E329487B-8817-4BE9-8E93-71F4CFF4B0D6}">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244BB433-EDA3-4505-9CE1-FAA7D958F136}">
      <text>
        <r>
          <rPr>
            <sz val="11"/>
            <color theme="1"/>
            <rFont val="Calibri"/>
            <family val="2"/>
            <scheme val="minor"/>
          </rPr>
          <t>======
ID#AAAAY886ObU
Jose Antonio Ramirez Gonzalez    (2022-05-03 18:22:17)
Nombre: denominación de la variable.</t>
        </r>
      </text>
    </comment>
    <comment ref="D118" authorId="0" shapeId="0" xr:uid="{A92ABAE7-3A83-4FF8-ADBB-4B1E59BBE895}">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419BA995-1EA9-493A-B145-21B432235496}">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EF4BAE1F-9E4B-445F-8711-24AF5C2A558C}">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C5A17023-40C7-4539-98C3-4D9375E76049}">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9CAA197E-0517-49DB-8C49-1CA442998318}">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F5B2474C-2FD3-4F5D-8837-9854D3D1328D}">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4315393C-DEAF-46E1-9B5C-CC333127E0C2}">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270F04E1-8BBD-4BA4-B461-1221E1ADA7CC}">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8AEE234A-40DD-448E-A269-B718C3E83BAC}">
      <text>
        <r>
          <rPr>
            <sz val="11"/>
            <color theme="1"/>
            <rFont val="Calibri"/>
            <family val="2"/>
            <scheme val="minor"/>
          </rPr>
          <t>======
ID#AAAAY886OaQ
Julio Cesar Pineda    (2022-05-03 18:22:17)
Bibliográfia o nombre del documento o del reporte</t>
        </r>
      </text>
    </comment>
    <comment ref="A128" authorId="0" shapeId="0" xr:uid="{15DACC2C-9C73-4CAF-9379-7D6E72537727}">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B6D85DB8-66C5-44A5-A553-BBBFE6F928E3}">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A586AF59-F205-4157-A068-8237A4C36B76}">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DCBB63CF-71AB-4352-8522-58A55DC60794}">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C2C61652-3664-4EFB-A840-EDE4733893EF}">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533B2BFD-BCC8-4510-9447-39B7C44648A8}">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E46FB25A-967F-45A4-8D42-6CB076B0B844}">
      <text>
        <r>
          <rPr>
            <sz val="11"/>
            <color theme="1"/>
            <rFont val="Calibri"/>
            <family val="2"/>
            <scheme val="minor"/>
          </rPr>
          <t>======
ID#AAAAY886Oa0
Jose Antonio Ramirez Gonzalez    (2022-05-03 18:22:17)
Ciclo serie: año al que está referido el dato de la serie.</t>
        </r>
      </text>
    </comment>
    <comment ref="B154" authorId="0" shapeId="0" xr:uid="{E0F27D5F-9B5C-4263-AC42-F6BF8E267516}">
      <text>
        <r>
          <rPr>
            <sz val="11"/>
            <color theme="1"/>
            <rFont val="Calibri"/>
            <family val="2"/>
            <scheme val="minor"/>
          </rPr>
          <t>======
ID#AAAAY886OZk
Jose Antonio Ramirez Gonzalez    (2022-05-03 18:22:17)
Valor serie: valor del indicador.</t>
        </r>
      </text>
    </comment>
    <comment ref="C154" authorId="0" shapeId="0" xr:uid="{3B75AF38-BCAF-42D1-B219-866C27D2452C}">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592A65E7-957E-4C01-B7EF-174117AA6DB3}">
      <text>
        <r>
          <rPr>
            <sz val="11"/>
            <color theme="1"/>
            <rFont val="Calibri"/>
            <family val="2"/>
            <scheme val="minor"/>
          </rPr>
          <t>======
ID#AAAAY886OdA
Jose Antonio Ramirez Gonzalez    (2022-05-03 18:22:17)
Ciclo serie: año al que está referido el dato de la serie.</t>
        </r>
      </text>
    </comment>
    <comment ref="E154" authorId="0" shapeId="0" xr:uid="{26BD6292-DAE3-4537-85E0-6AD84652B713}">
      <text>
        <r>
          <rPr>
            <sz val="11"/>
            <color theme="1"/>
            <rFont val="Calibri"/>
            <family val="2"/>
            <scheme val="minor"/>
          </rPr>
          <t>======
ID#AAAAY886OWw
Jose Antonio Ramirez Gonzalez    (2022-05-03 18:22:17)
Valor serie: valor del indicador.</t>
        </r>
      </text>
    </comment>
    <comment ref="F154" authorId="0" shapeId="0" xr:uid="{301BB9DF-7AD1-4589-8131-5F374857D566}">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139B1F1B-B6DB-4A46-8813-D0171C95619E}">
      <text>
        <r>
          <rPr>
            <sz val="11"/>
            <color theme="1"/>
            <rFont val="Calibri"/>
            <family val="2"/>
            <scheme val="minor"/>
          </rPr>
          <t>======
ID#AAAAY886OaM
Julio Cesar Pineda    (2022-05-03 18:22:17)
Especificar link, area administrativa u otro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293E9DDB-1D95-4A7C-B581-3461A6465B84}">
      <text>
        <r>
          <rPr>
            <sz val="11"/>
            <color theme="1"/>
            <rFont val="Calibri"/>
            <family val="2"/>
            <scheme val="minor"/>
          </rPr>
          <t>======
ID#AAAAY886Oas
Julio Cesar Pineda    (2022-05-03 18:22:17)
Escribir el nombre de la dependencia o entidad</t>
        </r>
      </text>
    </comment>
    <comment ref="A5" authorId="0" shapeId="0" xr:uid="{426B13A7-5267-49AE-979E-10FEEE62F616}">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890485CE-D8F3-4FA0-B8B6-80C5C1DFE5F5}">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827AA685-C755-4236-9E1B-9DFA589E4A65}">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CD13434E-ECF2-42D6-8EB1-10B9FF027C4A}">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AF43ECAE-6FEC-413B-8AA6-603EDD6C7A78}">
      <text>
        <r>
          <rPr>
            <sz val="11"/>
            <color theme="1"/>
            <rFont val="Calibri"/>
            <family val="2"/>
            <scheme val="minor"/>
          </rPr>
          <t>======
ID#AAAAY886Obs
Julio Cesar Pineda    (2022-05-03 18:22:17)
Campo de llenado obligatorio.</t>
        </r>
      </text>
    </comment>
    <comment ref="B19" authorId="0" shapeId="0" xr:uid="{076212DC-90FF-4907-9D84-EF66C34DB446}">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AB541DAF-1368-4480-B02C-42C1D5C3DDEF}">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44044D3E-D8B3-4EE6-91C5-D0E763F815CF}">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B30C9EF8-CBB6-426E-B808-E8DCF3F4D9EF}">
      <text>
        <r>
          <rPr>
            <sz val="11"/>
            <color theme="1"/>
            <rFont val="Calibri"/>
            <family val="2"/>
            <scheme val="minor"/>
          </rPr>
          <t>======
ID#AAAAY886OXo
Julio Cesar Pineda    (2022-05-03 18:22:17)
Denominación precisa y única con la que se distingue al indicador.</t>
        </r>
      </text>
    </comment>
    <comment ref="A26" authorId="0" shapeId="0" xr:uid="{BFBCC46E-8F80-404B-9EC6-69C8924B4D44}">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B553BD9A-A768-4AC2-BD73-CB024F7632DA}">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D5984FC0-201C-4B7D-9C2E-BED00B494A5E}">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B3D4E95B-4CC7-4492-BCB7-0CFB562CB2F8}">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73DACF33-3D4B-4F8D-A72F-584B7CA1FA85}">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725DF0C5-CDA0-40B4-9E61-68532F1F72EF}">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4A4DEB1D-4D18-4E57-9A7A-2AB239CD1B3A}">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971697EF-7687-4E3E-B48D-9515A6829189}">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649C6CDE-EE55-4E3B-A117-8B607F8A3407}">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E4C37BCB-98D0-43A5-B7B8-AD58C728851F}">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A157E9E6-4A04-4402-97FD-7BF83CAC2F47}">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B243CB4C-5914-4344-B7DB-F5270624509D}">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43313647-2A7B-42F7-900A-F0713FD107AF}">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3F457AF8-866F-4315-A432-98750D7FFE19}">
      <text>
        <r>
          <rPr>
            <sz val="11"/>
            <color theme="1"/>
            <rFont val="Calibri"/>
            <family val="2"/>
            <scheme val="minor"/>
          </rPr>
          <t>======
ID#AAAAY886OZ0
Jose Antonio Ramirez Gonzalez    (2022-05-03 18:22:17)
Hombres: Número de hombres atendidos por el objetivo asociado  al indicador.</t>
        </r>
      </text>
    </comment>
    <comment ref="C39" authorId="0" shapeId="0" xr:uid="{5344DC9F-4242-4A48-9C0C-0B2ED066E8C9}">
      <text>
        <r>
          <rPr>
            <sz val="11"/>
            <color theme="1"/>
            <rFont val="Calibri"/>
            <family val="2"/>
            <scheme val="minor"/>
          </rPr>
          <t>======
ID#AAAAY886OX4
Jose Antonio Ramirez Gonzalez    (2022-05-03 18:22:17)
Mujeres: Número de mujeres atendidas por el objetivo asociado al indicador.</t>
        </r>
      </text>
    </comment>
    <comment ref="E39" authorId="0" shapeId="0" xr:uid="{93C6F905-8E93-4000-BDF8-396FBFF48B9C}">
      <text>
        <r>
          <rPr>
            <sz val="11"/>
            <color theme="1"/>
            <rFont val="Calibri"/>
            <family val="2"/>
            <scheme val="minor"/>
          </rPr>
          <t>======
ID#AAAAY886OZU
Jose Antonio Ramirez Gonzalez    (2022-05-03 18:22:17)
Total: total de población atendida por el objetivo asociado al indicador.</t>
        </r>
      </text>
    </comment>
    <comment ref="A40" authorId="0" shapeId="0" xr:uid="{384A1D73-A95B-41BF-A766-225A1E6B8524}">
      <text>
        <r>
          <rPr>
            <sz val="11"/>
            <color theme="1"/>
            <rFont val="Calibri"/>
            <family val="2"/>
            <scheme val="minor"/>
          </rPr>
          <t>======
ID#AAAAY886Ocw
Jose Antonio Ramirez Gonzalez    (2022-05-03 18:22:17)
Serie de información disponible.</t>
        </r>
      </text>
    </comment>
    <comment ref="A41" authorId="0" shapeId="0" xr:uid="{E63BE340-5B25-4F6D-8A5F-E222B575DBEE}">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AE5A2F54-B94F-42DA-9E0F-D17089BF867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D2047203-3BD6-4136-87CC-88E2C5840833}">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6C232274-EDF2-4423-A2E0-3291BCAD8B78}">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9715B6AB-CB30-4544-A219-A1889A15054A}">
      <text>
        <r>
          <rPr>
            <sz val="11"/>
            <color theme="1"/>
            <rFont val="Calibri"/>
            <family val="2"/>
            <scheme val="minor"/>
          </rPr>
          <t>======
ID#AAAAY886OcM
Julio Cesar Pineda    (2022-05-03 18:22:17)
Adecuado.- El indicador deberá aportar una base suficiente para evaluar el desempeño.</t>
        </r>
      </text>
    </comment>
    <comment ref="A47" authorId="0" shapeId="0" xr:uid="{0129D54D-65C1-4248-8693-E15603821452}">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69BD03FA-FA5B-45F4-80C6-2C4331CFD545}">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57644D96-0AF3-45E7-9360-E432A4E3F6FA}">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966FF351-D5BE-41ED-A3AB-C76EA3DAF975}">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DEF6780E-C11C-47FB-BB46-217224B4DF63}">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99024F62-53E2-4675-8D8B-ED2EDA742C1F}">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27D7E5A3-C826-4AAD-92CE-72C4C5400CCF}">
      <text>
        <r>
          <rPr>
            <sz val="11"/>
            <color theme="1"/>
            <rFont val="Calibri"/>
            <family val="2"/>
            <scheme val="minor"/>
          </rPr>
          <t>======
ID#AAAAY886Ocs
Julio Cesar Pineda    (2022-05-03 18:22:17)
El indicador debe poder sujetarse a una comprobación independiente;</t>
        </r>
      </text>
    </comment>
    <comment ref="A54" authorId="0" shapeId="0" xr:uid="{22C5C5B5-9F03-41D7-98E5-BB35A67F0F17}">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4B7ACBFC-FDA5-419C-8CE8-96CD795525EB}">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D0823C47-ACCD-4DE7-A28E-7AA3B8F59A9D}">
      <text>
        <r>
          <rPr>
            <sz val="11"/>
            <color theme="1"/>
            <rFont val="Calibri"/>
            <family val="2"/>
            <scheme val="minor"/>
          </rPr>
          <t>======
ID#AAAAY886Obk
Julio Cesar Pineda    (2022-05-03 18:22:17)
Un indicador no explica a un sistema en su totalidad, pero da una buena idea de su estado;</t>
        </r>
      </text>
    </comment>
    <comment ref="A57" authorId="0" shapeId="0" xr:uid="{C9543BBC-BBEE-4430-BF01-0574FB2B89E2}">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B0D9EE7F-BDB7-446E-BB68-2A75D21A3B64}">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A4B7DA1F-DEA4-4247-976E-9BDB6E085E41}">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68C591A7-2040-4A07-B234-AB65C9B37EAF}">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22EC60CE-7BAF-459D-834B-69FF3D702D7A}">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D5A42564-4FA9-4079-B020-B3D1763DD46B}">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F816F18E-582E-4270-B492-8563330A6327}">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772516B5-9313-4587-AEC4-E4DC775B8228}">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F7067D73-D31A-465D-9120-49A7DA5A0F52}">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C82F6612-BCE0-443F-8A61-D953718D1225}">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55960835-393D-4BD7-B51D-4596F1F8BB0F}">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3A940D59-C9CC-4259-9D59-542E4300BA4F}">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2F4E6969-DAAC-4B6A-873C-3AE444142AA6}">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59736E35-498D-43B4-8EE8-8C177FCC3FD1}">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10D79F74-9898-4039-9633-91B627AA67BC}">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93529DAF-B594-418D-84DD-451D5B4FA70A}">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958AAECC-8A76-4156-A5D7-1E937418D92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237EDAE5-C82A-4FF0-8B17-4E0FE566BFC9}">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3D3B65DB-E0EF-44B5-B16B-E9ACC58ECA2D}">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3312F944-619F-4D51-8F33-C1A38F92F58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456C9867-2EC4-4FDB-960B-BEDB35604487}">
      <text>
        <r>
          <rPr>
            <sz val="11"/>
            <color theme="1"/>
            <rFont val="Calibri"/>
            <family val="2"/>
            <scheme val="minor"/>
          </rPr>
          <t>======
ID#AAAAY886Ob8
Jose Antonio Ramirez Gonzalez    (2022-05-03 18:22:17)
Año.- De manera predeterminada el año será 2012.</t>
        </r>
      </text>
    </comment>
    <comment ref="B82" authorId="0" shapeId="0" xr:uid="{FAFD4F77-819F-47F7-AA5D-F9BE69CA169C}">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1CA5C569-55B7-4B44-B594-E5A30957DBD6}">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236AE230-B335-4956-8D2C-99B092A0BE7E}">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F5F947F5-1C3F-4D94-9449-98A4DAA6A6DD}">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71C500F9-65A3-4E71-A1B3-C0AFDB70650B}">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6DA901B9-0931-4CCB-9075-36770D7ADDB1}">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FB7032A-BDF2-4C07-8CF7-EE8979ABF5AA}">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66EB6BAC-F1DC-4D88-922F-14166270653A}">
      <text>
        <r>
          <rPr>
            <sz val="11"/>
            <color theme="1"/>
            <rFont val="Calibri"/>
            <family val="2"/>
            <scheme val="minor"/>
          </rPr>
          <t>======
ID#AAAAY886OZ4
Jose Antonio Ramirez Gonzalez    (2022-05-03 18:22:17)
Indicador.- Se refiere al valor del indicador en el año correspondiente.</t>
        </r>
      </text>
    </comment>
    <comment ref="C87" authorId="0" shapeId="0" xr:uid="{B2E0E41E-AAA5-47C6-AF68-A6F3637582B2}">
      <text>
        <r>
          <rPr>
            <sz val="11"/>
            <color theme="1"/>
            <rFont val="Calibri"/>
            <family val="2"/>
            <scheme val="minor"/>
          </rPr>
          <t>======
ID#AAAAY886OW4
Jose Antonio Ramirez Gonzalez    (2022-05-03 18:22:17)
Numerador.- Se refiere al dividendo en el año correspondiente.</t>
        </r>
      </text>
    </comment>
    <comment ref="D87" authorId="0" shapeId="0" xr:uid="{B6E73F7D-CACD-4E5F-AC5B-0970E91C38F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C029E2F4-AAD0-45D3-B3F1-B60419D3FC1A}">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54180F03-F5B3-4E3F-93C9-D7D90BE42787}">
      <text>
        <r>
          <rPr>
            <sz val="11"/>
            <color theme="1"/>
            <rFont val="Calibri"/>
            <family val="2"/>
            <scheme val="minor"/>
          </rPr>
          <t>======
ID#AAAAY886OY8
Jose Antonio Ramirez Gonzalez    (2022-05-03 18:22:17)
Periodo: Asociado a la frecuencia de medición.</t>
        </r>
      </text>
    </comment>
    <comment ref="E96" authorId="0" shapeId="0" xr:uid="{BF53046F-4804-44E7-A199-1140EC21F776}">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77B835B9-A146-44D3-977C-3EE2D8FDDF12}">
      <text>
        <r>
          <rPr>
            <sz val="11"/>
            <color theme="1"/>
            <rFont val="Calibri"/>
            <family val="2"/>
            <scheme val="minor"/>
          </rPr>
          <t>======
ID#AAAAY886OYw
Jose Antonio Ramirez Gonzalez    (2022-05-03 18:22:17)
Indicador.- Se refiere al valor del indicador en el  periodo correspondiente.</t>
        </r>
      </text>
    </comment>
    <comment ref="C97" authorId="0" shapeId="0" xr:uid="{0F49C1C1-43F8-4F9B-A101-1FC4DE51608E}">
      <text>
        <r>
          <rPr>
            <sz val="11"/>
            <color theme="1"/>
            <rFont val="Calibri"/>
            <family val="2"/>
            <scheme val="minor"/>
          </rPr>
          <t>======
ID#AAAAY886OYc
Jose Antonio Ramirez Gonzalez    (2022-05-03 18:22:17)
Numerador.- Se refiere al dividendo en el periodo correspondiente.</t>
        </r>
      </text>
    </comment>
    <comment ref="D97" authorId="0" shapeId="0" xr:uid="{54B1D0D8-7B3A-4EF4-A028-5B62DD2E170D}">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D6E957FC-38BB-436D-B391-175CD3AB165C}">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BB9D577B-FFF2-47FA-A11C-64C14E5D7D0A}">
      <text>
        <r>
          <rPr>
            <sz val="11"/>
            <color theme="1"/>
            <rFont val="Calibri"/>
            <family val="2"/>
            <scheme val="minor"/>
          </rPr>
          <t>======
ID#AAAAY886ObU
Jose Antonio Ramirez Gonzalez    (2022-05-03 18:22:17)
Nombre: denominación de la variable.</t>
        </r>
      </text>
    </comment>
    <comment ref="D104" authorId="0" shapeId="0" xr:uid="{B4F93409-1B49-432C-98BC-4F94E0C0B0E1}">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BE12AF07-772F-4AC4-A84F-1885204D4B1C}">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120C3A48-AD97-49A6-B567-86BF1DBE3FFF}">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4582E3D3-1A0B-434C-9EA9-96AC1999CA5E}">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F9285FCF-0CF7-4205-987F-223AC3B34C4D}">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373ACCFF-3BC3-47F3-A2EF-27D796319212}">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7A8FB665-50FE-4E3D-A178-1F37E1B9D15F}">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AC1B145A-20F8-4E92-BC00-0F2D682E21DD}">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CEA180AB-ADAE-4D6F-B997-A09E38C161E2}">
      <text>
        <r>
          <rPr>
            <sz val="11"/>
            <color theme="1"/>
            <rFont val="Calibri"/>
            <family val="2"/>
            <scheme val="minor"/>
          </rPr>
          <t>======
ID#AAAAY886OaQ
Julio Cesar Pineda    (2022-05-03 18:22:17)
Bibliográfia o nombre del documento o del reporte</t>
        </r>
      </text>
    </comment>
    <comment ref="A114" authorId="0" shapeId="0" xr:uid="{ADFDC614-9AB5-4550-9EC1-D71348DF6FEA}">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10B7E72F-5A0E-4B02-AC84-0B014A798B9F}">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3627E573-D451-41EF-93F8-9403BC05EE31}">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DBAC8569-BE12-4344-BDF9-F339DED7598C}">
      <text>
        <r>
          <rPr>
            <sz val="11"/>
            <color theme="1"/>
            <rFont val="Calibri"/>
            <family val="2"/>
            <scheme val="minor"/>
          </rPr>
          <t>======
ID#AAAAY886ObU
Jose Antonio Ramirez Gonzalez    (2022-05-03 18:22:17)
Nombre: denominación de la variable.</t>
        </r>
      </text>
    </comment>
    <comment ref="D118" authorId="0" shapeId="0" xr:uid="{22F7F579-FFDA-4FAB-B156-2D4D8747BF4E}">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F7CFD40F-7231-49FC-A807-51B2ED333D85}">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B4FC1348-4EC2-42C6-8F2E-770F0ED9B1E7}">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D685CDBF-21CB-4BEC-A916-B2979D4B6C2F}">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F78492FB-88AF-4148-B3B2-3A494382B381}">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E2C04400-A35D-49FE-B9CA-AD889CCCA707}">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C740D3C9-C8AB-4E57-9008-A7DDC97F32F6}">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E3904926-338D-438F-BBC9-5DA32D629606}">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C11762F1-6D99-4F6B-ACD2-34BD51597029}">
      <text>
        <r>
          <rPr>
            <sz val="11"/>
            <color theme="1"/>
            <rFont val="Calibri"/>
            <family val="2"/>
            <scheme val="minor"/>
          </rPr>
          <t>======
ID#AAAAY886OaQ
Julio Cesar Pineda    (2022-05-03 18:22:17)
Bibliográfia o nombre del documento o del reporte</t>
        </r>
      </text>
    </comment>
    <comment ref="A128" authorId="0" shapeId="0" xr:uid="{43DD5102-E4A0-45D9-8B4D-A98E96DA3EBE}">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A7BB626-526E-4D33-990E-FB69E5DEAC43}">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281C3AF6-528B-4820-AC75-97B27D50FCE1}">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3F01613E-86E4-46FA-A2EF-0D0EFF42066B}">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A26D7C3F-DB3B-4777-8EE6-634BC88067BF}">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D0EF62EE-D62C-4742-8A7B-7E4C99393597}">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2EE7625D-5357-49A0-AE17-1C7C7A8B094A}">
      <text>
        <r>
          <rPr>
            <sz val="11"/>
            <color theme="1"/>
            <rFont val="Calibri"/>
            <family val="2"/>
            <scheme val="minor"/>
          </rPr>
          <t>======
ID#AAAAY886Oa0
Jose Antonio Ramirez Gonzalez    (2022-05-03 18:22:17)
Ciclo serie: año al que está referido el dato de la serie.</t>
        </r>
      </text>
    </comment>
    <comment ref="B154" authorId="0" shapeId="0" xr:uid="{4208AA31-1448-45E0-AD4B-79C2AB4127DA}">
      <text>
        <r>
          <rPr>
            <sz val="11"/>
            <color theme="1"/>
            <rFont val="Calibri"/>
            <family val="2"/>
            <scheme val="minor"/>
          </rPr>
          <t>======
ID#AAAAY886OZk
Jose Antonio Ramirez Gonzalez    (2022-05-03 18:22:17)
Valor serie: valor del indicador.</t>
        </r>
      </text>
    </comment>
    <comment ref="C154" authorId="0" shapeId="0" xr:uid="{BF68A913-F1C8-4047-AA5F-F70723146CAB}">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FEB0D546-91E8-4490-8AFE-486C0B884C64}">
      <text>
        <r>
          <rPr>
            <sz val="11"/>
            <color theme="1"/>
            <rFont val="Calibri"/>
            <family val="2"/>
            <scheme val="minor"/>
          </rPr>
          <t>======
ID#AAAAY886OdA
Jose Antonio Ramirez Gonzalez    (2022-05-03 18:22:17)
Ciclo serie: año al que está referido el dato de la serie.</t>
        </r>
      </text>
    </comment>
    <comment ref="E154" authorId="0" shapeId="0" xr:uid="{38C82784-C0DB-4899-BD94-218EAC36DF9A}">
      <text>
        <r>
          <rPr>
            <sz val="11"/>
            <color theme="1"/>
            <rFont val="Calibri"/>
            <family val="2"/>
            <scheme val="minor"/>
          </rPr>
          <t>======
ID#AAAAY886OWw
Jose Antonio Ramirez Gonzalez    (2022-05-03 18:22:17)
Valor serie: valor del indicador.</t>
        </r>
      </text>
    </comment>
    <comment ref="F154" authorId="0" shapeId="0" xr:uid="{4F4D87EA-E16B-46AC-8C04-6BC8F2ECACBC}">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4714F51C-2EEC-4572-827C-A75F3863E1CD}">
      <text>
        <r>
          <rPr>
            <sz val="11"/>
            <color theme="1"/>
            <rFont val="Calibri"/>
            <family val="2"/>
            <scheme val="minor"/>
          </rPr>
          <t>======
ID#AAAAY886OaM
Julio Cesar Pineda    (2022-05-03 18:22:17)
Especificar link, area administrativa u otro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A8083308-28DD-46B2-BAAC-8617DCD6D72F}">
      <text>
        <r>
          <rPr>
            <sz val="11"/>
            <color theme="1"/>
            <rFont val="Calibri"/>
            <family val="2"/>
            <scheme val="minor"/>
          </rPr>
          <t>======
ID#AAAAY886Oas
Julio Cesar Pineda    (2022-05-03 18:22:17)
Escribir el nombre de la dependencia o entidad</t>
        </r>
      </text>
    </comment>
    <comment ref="A5" authorId="0" shapeId="0" xr:uid="{A99D89B7-7BE9-4639-8F68-9FD6DD6FEE31}">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EE980844-AC15-40DA-8265-74C0EAC57ADC}">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2B4B2DE8-ACC6-4BDB-A927-700AECC06506}">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6239C14E-4645-49F3-B422-945F2BE99DCF}">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76243360-3CC6-48B4-8FB5-2BB48013E393}">
      <text>
        <r>
          <rPr>
            <sz val="11"/>
            <color theme="1"/>
            <rFont val="Calibri"/>
            <family val="2"/>
            <scheme val="minor"/>
          </rPr>
          <t>======
ID#AAAAY886Obs
Julio Cesar Pineda    (2022-05-03 18:22:17)
Campo de llenado obligatorio.</t>
        </r>
      </text>
    </comment>
    <comment ref="B19" authorId="0" shapeId="0" xr:uid="{2135F38E-5CC4-4F5F-AC9C-97B862733517}">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697EEED6-6AA2-4928-BBA1-C15E6AF4A734}">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D2468723-18FA-4514-A1DE-0EEC33D99728}">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4ACDF86E-A397-4FDA-A524-85828237F610}">
      <text>
        <r>
          <rPr>
            <sz val="11"/>
            <color theme="1"/>
            <rFont val="Calibri"/>
            <family val="2"/>
            <scheme val="minor"/>
          </rPr>
          <t>======
ID#AAAAY886OXo
Julio Cesar Pineda    (2022-05-03 18:22:17)
Denominación precisa y única con la que se distingue al indicador.</t>
        </r>
      </text>
    </comment>
    <comment ref="A26" authorId="0" shapeId="0" xr:uid="{D845D7AF-E669-4762-810B-DC0B21A3F307}">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B4C83713-7BB4-4501-A80C-05D3D5848C38}">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3F19103C-127D-4CCE-AFFD-E256FD60908C}">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CDC08953-6817-4EB3-8EE1-EF57B137F684}">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9A714B85-A98D-4239-AEAB-AE380BFC758B}">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BD34686C-882A-4BEA-8DD1-5D33EC977551}">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4B94DCD1-BB77-4497-91C4-253D8DDDBA78}">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A54881D9-BC5C-41A5-AA48-1E584EE89344}">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5D4B1284-7B1B-4E4D-8B2C-5C5675B14EDC}">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34A990BE-1152-4436-BF42-168E2D647715}">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FDCB1566-0C9B-4265-9268-7F276E3E291C}">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7241AE44-76CF-46B1-AC21-BE3E302E7FE2}">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6CA35521-B6AD-45E5-B262-0C672608E991}">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6C26EA9E-FCCF-4119-B628-B9385DCFC4E4}">
      <text>
        <r>
          <rPr>
            <sz val="11"/>
            <color theme="1"/>
            <rFont val="Calibri"/>
            <family val="2"/>
            <scheme val="minor"/>
          </rPr>
          <t>======
ID#AAAAY886OZ0
Jose Antonio Ramirez Gonzalez    (2022-05-03 18:22:17)
Hombres: Número de hombres atendidos por el objetivo asociado  al indicador.</t>
        </r>
      </text>
    </comment>
    <comment ref="C39" authorId="0" shapeId="0" xr:uid="{689D6A98-7EF9-47BC-B80C-4BA706C99629}">
      <text>
        <r>
          <rPr>
            <sz val="11"/>
            <color theme="1"/>
            <rFont val="Calibri"/>
            <family val="2"/>
            <scheme val="minor"/>
          </rPr>
          <t>======
ID#AAAAY886OX4
Jose Antonio Ramirez Gonzalez    (2022-05-03 18:22:17)
Mujeres: Número de mujeres atendidas por el objetivo asociado al indicador.</t>
        </r>
      </text>
    </comment>
    <comment ref="E39" authorId="0" shapeId="0" xr:uid="{FCBD7FDA-E0E2-47C7-972C-C8EA599C80F0}">
      <text>
        <r>
          <rPr>
            <sz val="11"/>
            <color theme="1"/>
            <rFont val="Calibri"/>
            <family val="2"/>
            <scheme val="minor"/>
          </rPr>
          <t>======
ID#AAAAY886OZU
Jose Antonio Ramirez Gonzalez    (2022-05-03 18:22:17)
Total: total de población atendida por el objetivo asociado al indicador.</t>
        </r>
      </text>
    </comment>
    <comment ref="A40" authorId="0" shapeId="0" xr:uid="{B95B58A5-E450-4175-9FAB-4AA4DA46E0C6}">
      <text>
        <r>
          <rPr>
            <sz val="11"/>
            <color theme="1"/>
            <rFont val="Calibri"/>
            <family val="2"/>
            <scheme val="minor"/>
          </rPr>
          <t>======
ID#AAAAY886Ocw
Jose Antonio Ramirez Gonzalez    (2022-05-03 18:22:17)
Serie de información disponible.</t>
        </r>
      </text>
    </comment>
    <comment ref="A41" authorId="0" shapeId="0" xr:uid="{E8D79B74-9306-484E-876E-951E4C7C1D1F}">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5ADFC45D-46CF-49D3-A0AE-D93F4F91530A}">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14757819-C93D-4840-9B79-18902529C526}">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BE65665A-4DF6-4E05-B013-57E36BCE4AC7}">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A352D951-A501-4034-A020-F4F9F2E7E317}">
      <text>
        <r>
          <rPr>
            <sz val="11"/>
            <color theme="1"/>
            <rFont val="Calibri"/>
            <family val="2"/>
            <scheme val="minor"/>
          </rPr>
          <t>======
ID#AAAAY886OcM
Julio Cesar Pineda    (2022-05-03 18:22:17)
Adecuado.- El indicador deberá aportar una base suficiente para evaluar el desempeño.</t>
        </r>
      </text>
    </comment>
    <comment ref="A47" authorId="0" shapeId="0" xr:uid="{629980D3-91AB-4C28-B2E6-A4ECEF347407}">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E0BBE87A-346A-4E78-8D22-7D75F6CEB9D2}">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25886D34-5400-4DFD-8D5C-EAF99A1D33F1}">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175C1420-761E-4AAE-AC2B-BD01A76A8D09}">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9522B54C-E4E9-4208-BF45-975AAFC90AB9}">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901D87AF-1161-466F-8950-065C23F63F25}">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8CB8646B-FBCC-47C0-97DB-38E0F3220F13}">
      <text>
        <r>
          <rPr>
            <sz val="11"/>
            <color theme="1"/>
            <rFont val="Calibri"/>
            <family val="2"/>
            <scheme val="minor"/>
          </rPr>
          <t>======
ID#AAAAY886Ocs
Julio Cesar Pineda    (2022-05-03 18:22:17)
El indicador debe poder sujetarse a una comprobación independiente;</t>
        </r>
      </text>
    </comment>
    <comment ref="A54" authorId="0" shapeId="0" xr:uid="{4D450705-2432-4782-8A30-25E8E49A8347}">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E8F73F6-9506-4D87-A1CA-E17C8CBAB2E2}">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299CB7D3-E1E7-4193-B0BD-70E72307CC0B}">
      <text>
        <r>
          <rPr>
            <sz val="11"/>
            <color theme="1"/>
            <rFont val="Calibri"/>
            <family val="2"/>
            <scheme val="minor"/>
          </rPr>
          <t>======
ID#AAAAY886Obk
Julio Cesar Pineda    (2022-05-03 18:22:17)
Un indicador no explica a un sistema en su totalidad, pero da una buena idea de su estado;</t>
        </r>
      </text>
    </comment>
    <comment ref="A57" authorId="0" shapeId="0" xr:uid="{5524E87E-6DB7-4063-A7A9-891F508846F7}">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357D8807-5478-40D7-BDDE-D086ABB36677}">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D8B36862-933E-4178-942F-1311E9C9D5E8}">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35CD2B59-70AC-4372-A2D9-FE3686D4206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A73A413E-C8D1-4657-97F4-5B98F0FF30D5}">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560BB72F-4485-4AF8-AAA6-D787F1E7BF55}">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11DE111E-5433-4F5E-AE9C-08A72364C42A}">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DEDCAF9-5472-42D5-B403-4FFF01840F32}">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593EA8B4-C91C-4C9A-9874-93240F6BD59A}">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C2D6275D-6585-4E19-88FE-4EDFCC73791E}">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C4A6294E-ADE7-42E9-8F4B-FFEA5C09DD8F}">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50A8A892-704E-4747-AE88-D545CAC49D6F}">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6FEDA591-A247-4BE9-818D-6B552081EAAB}">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99B0236A-7ACF-4CFB-9112-0C8E38481E49}">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F2275B03-6D31-4D7D-947E-A91BCB8E2D59}">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DF5E7589-2ACF-4D2C-A319-C759D9E34569}">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5FED290D-A97E-49D2-A7E7-96E486AD2A4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766F90A-A7DF-46B0-B0B1-D74C9B0904E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FB40F97F-FB95-4B35-B703-B589CD34F71D}">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22D075CB-4701-4459-B168-10ECB34D187D}">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ED645A9E-79E4-4B11-BA0B-EE6FC613C1D1}">
      <text>
        <r>
          <rPr>
            <sz val="11"/>
            <color theme="1"/>
            <rFont val="Calibri"/>
            <family val="2"/>
            <scheme val="minor"/>
          </rPr>
          <t>======
ID#AAAAY886Ob8
Jose Antonio Ramirez Gonzalez    (2022-05-03 18:22:17)
Año.- De manera predeterminada el año será 2012.</t>
        </r>
      </text>
    </comment>
    <comment ref="B82" authorId="0" shapeId="0" xr:uid="{5C9CACCA-33AD-46C3-A733-E92B82E3FE22}">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60B79F4C-B909-4456-BAE9-78C61DAAECD2}">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38B510C1-A60F-4144-A68D-271CAD55B49D}">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B60B34E8-1F0C-4C49-9FB5-56C8DA9FF838}">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A3AFF89A-C38A-4F9D-9057-CFA4764C01CA}">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957D0C58-81E3-403F-8918-98E67243319B}">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A6A4D1B0-F6A8-40A0-A708-275D6693D5BF}">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4C084C93-C084-4E2D-8552-154767632AFB}">
      <text>
        <r>
          <rPr>
            <sz val="11"/>
            <color theme="1"/>
            <rFont val="Calibri"/>
            <family val="2"/>
            <scheme val="minor"/>
          </rPr>
          <t>======
ID#AAAAY886OZ4
Jose Antonio Ramirez Gonzalez    (2022-05-03 18:22:17)
Indicador.- Se refiere al valor del indicador en el año correspondiente.</t>
        </r>
      </text>
    </comment>
    <comment ref="C87" authorId="0" shapeId="0" xr:uid="{E85A42C3-5A41-4ED6-B2CE-1AC75E533F2D}">
      <text>
        <r>
          <rPr>
            <sz val="11"/>
            <color theme="1"/>
            <rFont val="Calibri"/>
            <family val="2"/>
            <scheme val="minor"/>
          </rPr>
          <t>======
ID#AAAAY886OW4
Jose Antonio Ramirez Gonzalez    (2022-05-03 18:22:17)
Numerador.- Se refiere al dividendo en el año correspondiente.</t>
        </r>
      </text>
    </comment>
    <comment ref="D87" authorId="0" shapeId="0" xr:uid="{3D32D7B0-C9E8-437A-9A6E-C2952178E354}">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D4754F93-5765-4705-9844-683FA7971ED9}">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2098B2B3-FE4F-41CB-9A6B-E6DD0EC1B1E9}">
      <text>
        <r>
          <rPr>
            <sz val="11"/>
            <color theme="1"/>
            <rFont val="Calibri"/>
            <family val="2"/>
            <scheme val="minor"/>
          </rPr>
          <t>======
ID#AAAAY886OY8
Jose Antonio Ramirez Gonzalez    (2022-05-03 18:22:17)
Periodo: Asociado a la frecuencia de medición.</t>
        </r>
      </text>
    </comment>
    <comment ref="E96" authorId="0" shapeId="0" xr:uid="{3C0157FB-CD56-41E8-9C1C-65302411A0D8}">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BB554B0A-6327-4C78-9A9B-56B6B7ABED03}">
      <text>
        <r>
          <rPr>
            <sz val="11"/>
            <color theme="1"/>
            <rFont val="Calibri"/>
            <family val="2"/>
            <scheme val="minor"/>
          </rPr>
          <t>======
ID#AAAAY886OYw
Jose Antonio Ramirez Gonzalez    (2022-05-03 18:22:17)
Indicador.- Se refiere al valor del indicador en el  periodo correspondiente.</t>
        </r>
      </text>
    </comment>
    <comment ref="C97" authorId="0" shapeId="0" xr:uid="{2BD5AA23-6D12-42CA-BA12-029B4A17AE0F}">
      <text>
        <r>
          <rPr>
            <sz val="11"/>
            <color theme="1"/>
            <rFont val="Calibri"/>
            <family val="2"/>
            <scheme val="minor"/>
          </rPr>
          <t>======
ID#AAAAY886OYc
Jose Antonio Ramirez Gonzalez    (2022-05-03 18:22:17)
Numerador.- Se refiere al dividendo en el periodo correspondiente.</t>
        </r>
      </text>
    </comment>
    <comment ref="D97" authorId="0" shapeId="0" xr:uid="{F17CC7E6-1E5C-4FBD-A45E-7A1690E74973}">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C2B5F67-EB1F-4F35-B056-29654FD3B2F5}">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D2B23487-A785-4ED2-A211-C2FC2E66C838}">
      <text>
        <r>
          <rPr>
            <sz val="11"/>
            <color theme="1"/>
            <rFont val="Calibri"/>
            <family val="2"/>
            <scheme val="minor"/>
          </rPr>
          <t>======
ID#AAAAY886ObU
Jose Antonio Ramirez Gonzalez    (2022-05-03 18:22:17)
Nombre: denominación de la variable.</t>
        </r>
      </text>
    </comment>
    <comment ref="D104" authorId="0" shapeId="0" xr:uid="{CB05D964-B7B4-4061-B263-9E790995655B}">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8FDFCC2B-949B-4C9A-9764-2FB5040D38F7}">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223B420C-68BB-4889-9944-2DBB553678CF}">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C754A9CC-2544-4165-B9EE-EF4C05C14F7F}">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83828A56-EAD8-4813-BE71-B54B9A0E59E7}">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E3D53B32-7132-4044-83CE-B248B8FBA718}">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ACDC2602-5D42-4BE5-A44E-87930BF6D682}">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D149A3F6-8E2C-4B35-92BA-AA42675E3775}">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A118C7CA-B78B-4CFA-AE2D-AC817F7F9273}">
      <text>
        <r>
          <rPr>
            <sz val="11"/>
            <color theme="1"/>
            <rFont val="Calibri"/>
            <family val="2"/>
            <scheme val="minor"/>
          </rPr>
          <t>======
ID#AAAAY886OaQ
Julio Cesar Pineda    (2022-05-03 18:22:17)
Bibliográfia o nombre del documento o del reporte</t>
        </r>
      </text>
    </comment>
    <comment ref="A114" authorId="0" shapeId="0" xr:uid="{FCE69D60-C403-49A9-A5A9-20B222AA369B}">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CE21F65B-C5F5-414D-A74C-E535A7016222}">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DFAB59DD-FB56-485D-9257-717E791D7B53}">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B8D367E6-D9F1-4A92-BB72-ACE7B2F2494D}">
      <text>
        <r>
          <rPr>
            <sz val="11"/>
            <color theme="1"/>
            <rFont val="Calibri"/>
            <family val="2"/>
            <scheme val="minor"/>
          </rPr>
          <t>======
ID#AAAAY886ObU
Jose Antonio Ramirez Gonzalez    (2022-05-03 18:22:17)
Nombre: denominación de la variable.</t>
        </r>
      </text>
    </comment>
    <comment ref="D118" authorId="0" shapeId="0" xr:uid="{B95D33E4-EB35-4A23-96F6-24E6B06CFBFD}">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9D690C52-4598-40E7-86E8-889A45DBBF97}">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25D92CD8-634D-4D07-B11E-7DBAB3519AB2}">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CA5EB456-A3E8-4184-8527-32D509FA1C8A}">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83949568-66D5-46C3-9AA6-273F85A1B7BD}">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AD146132-369C-43F9-A486-D85F92104B5B}">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E44D92EA-A00B-4ACA-934E-4936E84A873B}">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B9EBEB48-7007-472D-BFC0-A25360E58775}">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F3B33BD-66FD-4D1A-BE84-A6FA6BAC75C5}">
      <text>
        <r>
          <rPr>
            <sz val="11"/>
            <color theme="1"/>
            <rFont val="Calibri"/>
            <family val="2"/>
            <scheme val="minor"/>
          </rPr>
          <t>======
ID#AAAAY886OaQ
Julio Cesar Pineda    (2022-05-03 18:22:17)
Bibliográfia o nombre del documento o del reporte</t>
        </r>
      </text>
    </comment>
    <comment ref="A128" authorId="0" shapeId="0" xr:uid="{9F2E42B4-9E8F-4DE9-9236-7DF4A334CE6D}">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CD1536E7-51B3-49A6-BC7C-F31FD46BD3AF}">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BD18E97D-9F03-4223-B100-DF1F955B3A6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994C8AB4-9689-47AF-9671-B4FEC9CDC013}">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85106309-24B4-45A9-9C6E-323C66AB46E7}">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E8D9526E-A8AB-4B87-B596-02D788E2D42E}">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E812195D-9452-40BA-9001-FC52849769B1}">
      <text>
        <r>
          <rPr>
            <sz val="11"/>
            <color theme="1"/>
            <rFont val="Calibri"/>
            <family val="2"/>
            <scheme val="minor"/>
          </rPr>
          <t>======
ID#AAAAY886Oa0
Jose Antonio Ramirez Gonzalez    (2022-05-03 18:22:17)
Ciclo serie: año al que está referido el dato de la serie.</t>
        </r>
      </text>
    </comment>
    <comment ref="B154" authorId="0" shapeId="0" xr:uid="{93823F09-8A70-4F71-9651-A9C1643798B3}">
      <text>
        <r>
          <rPr>
            <sz val="11"/>
            <color theme="1"/>
            <rFont val="Calibri"/>
            <family val="2"/>
            <scheme val="minor"/>
          </rPr>
          <t>======
ID#AAAAY886OZk
Jose Antonio Ramirez Gonzalez    (2022-05-03 18:22:17)
Valor serie: valor del indicador.</t>
        </r>
      </text>
    </comment>
    <comment ref="C154" authorId="0" shapeId="0" xr:uid="{493EC601-76B2-4C7F-A8E7-365386CBA293}">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B31CF4A4-56DB-4865-979D-01A0F0054494}">
      <text>
        <r>
          <rPr>
            <sz val="11"/>
            <color theme="1"/>
            <rFont val="Calibri"/>
            <family val="2"/>
            <scheme val="minor"/>
          </rPr>
          <t>======
ID#AAAAY886OdA
Jose Antonio Ramirez Gonzalez    (2022-05-03 18:22:17)
Ciclo serie: año al que está referido el dato de la serie.</t>
        </r>
      </text>
    </comment>
    <comment ref="E154" authorId="0" shapeId="0" xr:uid="{3C9B7885-8DFF-4907-BD12-AD79C8891DAC}">
      <text>
        <r>
          <rPr>
            <sz val="11"/>
            <color theme="1"/>
            <rFont val="Calibri"/>
            <family val="2"/>
            <scheme val="minor"/>
          </rPr>
          <t>======
ID#AAAAY886OWw
Jose Antonio Ramirez Gonzalez    (2022-05-03 18:22:17)
Valor serie: valor del indicador.</t>
        </r>
      </text>
    </comment>
    <comment ref="F154" authorId="0" shapeId="0" xr:uid="{361F8FB7-3973-4775-8BF6-A53B24B19E58}">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4BD9318F-E297-42DC-A8BF-344529586689}">
      <text>
        <r>
          <rPr>
            <sz val="11"/>
            <color theme="1"/>
            <rFont val="Calibri"/>
            <family val="2"/>
            <scheme val="minor"/>
          </rPr>
          <t>======
ID#AAAAY886OaM
Julio Cesar Pineda    (2022-05-03 18:22:17)
Especificar link, area administrativa u otro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D195F834-85A5-4E38-875C-1ACA20403646}">
      <text>
        <r>
          <rPr>
            <sz val="11"/>
            <color theme="1"/>
            <rFont val="Calibri"/>
            <family val="2"/>
            <scheme val="minor"/>
          </rPr>
          <t>======
ID#AAAAY886Oas
Julio Cesar Pineda    (2022-05-03 18:22:17)
Escribir el nombre de la dependencia o entidad</t>
        </r>
      </text>
    </comment>
    <comment ref="A5" authorId="0" shapeId="0" xr:uid="{A66D28C6-CB12-476B-90BD-CB96A32C9C28}">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7DE26853-0B1E-4BC6-B53B-99B92DBECE36}">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E73187-8ABA-48B0-B7A6-3C6B6B1AC607}">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FC103025-6AB8-46EC-95EA-92EA71A29287}">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492290ED-3C8A-443D-9708-4AD49F028297}">
      <text>
        <r>
          <rPr>
            <sz val="11"/>
            <color theme="1"/>
            <rFont val="Calibri"/>
            <family val="2"/>
            <scheme val="minor"/>
          </rPr>
          <t>======
ID#AAAAY886Obs
Julio Cesar Pineda    (2022-05-03 18:22:17)
Campo de llenado obligatorio.</t>
        </r>
      </text>
    </comment>
    <comment ref="B19" authorId="0" shapeId="0" xr:uid="{D7E030C1-B278-436E-928D-39ECA9B39872}">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EDDAE7-EC7D-439D-8BC8-9655848470DC}">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35CE8F72-0A08-49F0-A55C-6F7DE93A3097}">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83241917-F762-4C69-BD1C-663596D90EA9}">
      <text>
        <r>
          <rPr>
            <sz val="11"/>
            <color theme="1"/>
            <rFont val="Calibri"/>
            <family val="2"/>
            <scheme val="minor"/>
          </rPr>
          <t>======
ID#AAAAY886OXo
Julio Cesar Pineda    (2022-05-03 18:22:17)
Denominación precisa y única con la que se distingue al indicador.</t>
        </r>
      </text>
    </comment>
    <comment ref="A26" authorId="0" shapeId="0" xr:uid="{35411334-9616-4676-B663-2BC74989EF99}">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2D0DA76D-739C-4780-AAC0-0575B8E81BC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EC2FAF1C-40DD-41BA-A516-891AF98CF49A}">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882AADB7-E3ED-4E98-A4B6-D8C432F3104E}">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C8FDCD60-6B52-4A91-BD86-86492E6E9FFC}">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F38C2DF-2B90-41D6-8A95-65AC6CDA98C1}">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9825C642-3777-4DEC-9B6E-94E8CA983496}">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DE0BA4A8-046F-4604-A2DE-5755FF9CFA6A}">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DB92458C-92EB-40F6-8772-083787D4A969}">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97DBAE47-9D1F-4F91-B07A-194AE8BD919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E2538637-A4AC-4B73-8184-EC27838B369D}">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A2822858-47C4-4C3E-886C-0A49795DAD75}">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DD75A644-41E7-40B4-B67E-5C814DF1B9D7}">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E7B9E343-93BB-4A4E-9CB6-AE2EF4BB7C1A}">
      <text>
        <r>
          <rPr>
            <sz val="11"/>
            <color theme="1"/>
            <rFont val="Calibri"/>
            <family val="2"/>
            <scheme val="minor"/>
          </rPr>
          <t>======
ID#AAAAY886OZ0
Jose Antonio Ramirez Gonzalez    (2022-05-03 18:22:17)
Hombres: Número de hombres atendidos por el objetivo asociado  al indicador.</t>
        </r>
      </text>
    </comment>
    <comment ref="C39" authorId="0" shapeId="0" xr:uid="{3113C3B9-28BD-41AC-91A7-7C7A4D017188}">
      <text>
        <r>
          <rPr>
            <sz val="11"/>
            <color theme="1"/>
            <rFont val="Calibri"/>
            <family val="2"/>
            <scheme val="minor"/>
          </rPr>
          <t>======
ID#AAAAY886OX4
Jose Antonio Ramirez Gonzalez    (2022-05-03 18:22:17)
Mujeres: Número de mujeres atendidas por el objetivo asociado al indicador.</t>
        </r>
      </text>
    </comment>
    <comment ref="E39" authorId="0" shapeId="0" xr:uid="{4F983BBF-AE90-4895-962C-BF6530C94B8A}">
      <text>
        <r>
          <rPr>
            <sz val="11"/>
            <color theme="1"/>
            <rFont val="Calibri"/>
            <family val="2"/>
            <scheme val="minor"/>
          </rPr>
          <t>======
ID#AAAAY886OZU
Jose Antonio Ramirez Gonzalez    (2022-05-03 18:22:17)
Total: total de población atendida por el objetivo asociado al indicador.</t>
        </r>
      </text>
    </comment>
    <comment ref="A40" authorId="0" shapeId="0" xr:uid="{E709DA26-1CD0-4A50-A1BC-5E35244A9FDE}">
      <text>
        <r>
          <rPr>
            <sz val="11"/>
            <color theme="1"/>
            <rFont val="Calibri"/>
            <family val="2"/>
            <scheme val="minor"/>
          </rPr>
          <t>======
ID#AAAAY886Ocw
Jose Antonio Ramirez Gonzalez    (2022-05-03 18:22:17)
Serie de información disponible.</t>
        </r>
      </text>
    </comment>
    <comment ref="A41" authorId="0" shapeId="0" xr:uid="{16443E36-288E-4183-9E3A-B94D901A2652}">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7EA38C53-C60A-470A-8D0E-78E504431D68}">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5764CF1F-883F-4C82-8251-AEFB97FF2F5D}">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31B10A61-5657-4647-862D-A7D19171338C}">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A3BA242B-B425-46BA-B705-74675D618749}">
      <text>
        <r>
          <rPr>
            <sz val="11"/>
            <color theme="1"/>
            <rFont val="Calibri"/>
            <family val="2"/>
            <scheme val="minor"/>
          </rPr>
          <t>======
ID#AAAAY886OcM
Julio Cesar Pineda    (2022-05-03 18:22:17)
Adecuado.- El indicador deberá aportar una base suficiente para evaluar el desempeño.</t>
        </r>
      </text>
    </comment>
    <comment ref="A47" authorId="0" shapeId="0" xr:uid="{ECC8F552-833C-406C-A3E3-AEE6AEEA2B2D}">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FEC6F919-37EE-4A07-9D9F-7D8CAB4EF17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76554468-B5E0-484A-8A18-9578509E6A7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7582C579-D59C-4E31-87D2-EED50FDAD25E}">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2BE0CAAC-4BD4-4970-8119-146C65E317A1}">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E6948FCD-9110-482A-A7BA-985565102D46}">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2DC29946-8139-4D4D-8682-0F549A9F5699}">
      <text>
        <r>
          <rPr>
            <sz val="11"/>
            <color theme="1"/>
            <rFont val="Calibri"/>
            <family val="2"/>
            <scheme val="minor"/>
          </rPr>
          <t>======
ID#AAAAY886Ocs
Julio Cesar Pineda    (2022-05-03 18:22:17)
El indicador debe poder sujetarse a una comprobación independiente;</t>
        </r>
      </text>
    </comment>
    <comment ref="A54" authorId="0" shapeId="0" xr:uid="{B86C7098-C760-4FA1-8DC8-21383102044C}">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7D9C0DB5-A0B1-4A5E-8C6D-C32E72B34562}">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5ED0EA4A-7F1B-42C4-8A63-330C6F239B31}">
      <text>
        <r>
          <rPr>
            <sz val="11"/>
            <color theme="1"/>
            <rFont val="Calibri"/>
            <family val="2"/>
            <scheme val="minor"/>
          </rPr>
          <t>======
ID#AAAAY886Obk
Julio Cesar Pineda    (2022-05-03 18:22:17)
Un indicador no explica a un sistema en su totalidad, pero da una buena idea de su estado;</t>
        </r>
      </text>
    </comment>
    <comment ref="A57" authorId="0" shapeId="0" xr:uid="{58021EC0-EE16-4194-8A19-CD1AC09A03A6}">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B168C613-77D4-48F5-B03A-EA67B644C343}">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660BD364-3879-412C-80EB-4C5D9456EC4C}">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7FFDE1B2-F9AB-407E-B011-B4CBDD8C0BC2}">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466E0FAD-6A1B-476A-87DC-BEBF1CB39124}">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9AF71DD3-025D-4EBB-93E4-25BCFC708AED}">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64023014-E846-4F30-BB19-8BE1E89258A6}">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F08F5E63-C488-495D-B84D-2D1876400D1C}">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E7C7C59E-5C20-4341-A0E5-06906432B77D}">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E3125C58-071C-4668-9E38-BCB404D25D89}">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FBD452E9-A70F-43A5-B1F0-6AF0579FC5B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14443932-5FCB-4FEF-9B19-7681B87475D6}">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11EB9F12-3166-4683-BFF6-CA312EAD8292}">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2E3BCE82-06CF-434D-8584-2D6599B966F4}">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3D52781B-66F4-4542-8AFF-FDEC1844A174}">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C96F18A1-7286-474E-B998-767E43CCD7DC}">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C68D4FF9-BF04-4A24-B170-9A7DAD0CADE5}">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97D97BA2-4889-4DCA-8BDB-CE55FD7EAC4E}">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ED256527-ABEE-4E53-9EEF-FAC2FB0B67BF}">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4FF5E38-ED37-4DB9-9EA5-4572C3E9A345}">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D654D5E1-08C7-4DE8-A6A7-40942C2CAD1A}">
      <text>
        <r>
          <rPr>
            <sz val="11"/>
            <color theme="1"/>
            <rFont val="Calibri"/>
            <family val="2"/>
            <scheme val="minor"/>
          </rPr>
          <t>======
ID#AAAAY886Ob8
Jose Antonio Ramirez Gonzalez    (2022-05-03 18:22:17)
Año.- De manera predeterminada el año será 2012.</t>
        </r>
      </text>
    </comment>
    <comment ref="B82" authorId="0" shapeId="0" xr:uid="{F7A44939-FAAE-4EF8-A3DD-967E609FE8DF}">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78CC9155-03A9-4AC4-B869-5F3FCCBB2B27}">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4C423EBC-7324-4401-8E12-0D7FDE4E7A74}">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11293CDD-3BF1-40F6-B5A8-B4D321839631}">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91F953A3-710C-4B3D-BA30-43382616582B}">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4CC58DF5-EFBF-4704-B316-1669A4039FC5}">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A9EF8A99-F025-4D4A-8FC9-CD79F39BD387}">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3FC0BC6D-003D-4CFE-9CB6-63B049AC6644}">
      <text>
        <r>
          <rPr>
            <sz val="11"/>
            <color theme="1"/>
            <rFont val="Calibri"/>
            <family val="2"/>
            <scheme val="minor"/>
          </rPr>
          <t>======
ID#AAAAY886OZ4
Jose Antonio Ramirez Gonzalez    (2022-05-03 18:22:17)
Indicador.- Se refiere al valor del indicador en el año correspondiente.</t>
        </r>
      </text>
    </comment>
    <comment ref="C87" authorId="0" shapeId="0" xr:uid="{8C98C184-1065-4CA2-B4D0-510E6257315A}">
      <text>
        <r>
          <rPr>
            <sz val="11"/>
            <color theme="1"/>
            <rFont val="Calibri"/>
            <family val="2"/>
            <scheme val="minor"/>
          </rPr>
          <t>======
ID#AAAAY886OW4
Jose Antonio Ramirez Gonzalez    (2022-05-03 18:22:17)
Numerador.- Se refiere al dividendo en el año correspondiente.</t>
        </r>
      </text>
    </comment>
    <comment ref="D87" authorId="0" shapeId="0" xr:uid="{0908FF90-B754-4A99-B0E0-B3C76265CCE9}">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5F66E229-3B44-4E56-81DC-881920271BC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195439D9-A4E2-4402-9FB4-6CB70E174E34}">
      <text>
        <r>
          <rPr>
            <sz val="11"/>
            <color theme="1"/>
            <rFont val="Calibri"/>
            <family val="2"/>
            <scheme val="minor"/>
          </rPr>
          <t>======
ID#AAAAY886OY8
Jose Antonio Ramirez Gonzalez    (2022-05-03 18:22:17)
Periodo: Asociado a la frecuencia de medición.</t>
        </r>
      </text>
    </comment>
    <comment ref="E96" authorId="0" shapeId="0" xr:uid="{E84778CF-FAE7-4B76-830C-EA93650AA269}">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146B214-F856-47A7-8888-F27F8AEA3C16}">
      <text>
        <r>
          <rPr>
            <sz val="11"/>
            <color theme="1"/>
            <rFont val="Calibri"/>
            <family val="2"/>
            <scheme val="minor"/>
          </rPr>
          <t>======
ID#AAAAY886OYw
Jose Antonio Ramirez Gonzalez    (2022-05-03 18:22:17)
Indicador.- Se refiere al valor del indicador en el  periodo correspondiente.</t>
        </r>
      </text>
    </comment>
    <comment ref="C97" authorId="0" shapeId="0" xr:uid="{B561A1B2-89F0-47DE-BD24-4DAF78228640}">
      <text>
        <r>
          <rPr>
            <sz val="11"/>
            <color theme="1"/>
            <rFont val="Calibri"/>
            <family val="2"/>
            <scheme val="minor"/>
          </rPr>
          <t>======
ID#AAAAY886OYc
Jose Antonio Ramirez Gonzalez    (2022-05-03 18:22:17)
Numerador.- Se refiere al dividendo en el periodo correspondiente.</t>
        </r>
      </text>
    </comment>
    <comment ref="D97" authorId="0" shapeId="0" xr:uid="{D26741FE-8B68-4E4A-95A8-07D1B3D2338B}">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6E84B273-0175-4EDF-A5E1-7BF1EB0BF6ED}">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EC9CDD43-0CBB-484D-A3FE-082DD7D241D8}">
      <text>
        <r>
          <rPr>
            <sz val="11"/>
            <color theme="1"/>
            <rFont val="Calibri"/>
            <family val="2"/>
            <scheme val="minor"/>
          </rPr>
          <t>======
ID#AAAAY886ObU
Jose Antonio Ramirez Gonzalez    (2022-05-03 18:22:17)
Nombre: denominación de la variable.</t>
        </r>
      </text>
    </comment>
    <comment ref="D104" authorId="0" shapeId="0" xr:uid="{ADBEEAE1-5400-4EA9-A9E6-0AC2CE4E5356}">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1EB9B196-D19C-4BE4-9574-4D361DEF791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8F12D3BB-DB3B-4F85-BFB2-56129B73AA34}">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BD8AC547-3FE1-4AC8-AA13-AAF98F489EC4}">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3D63A16A-BF11-4AB8-8777-AE2A96BB2F15}">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EAAE034B-1F1C-4399-ABF4-1815C4744569}">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3CA99C68-7959-4873-97F4-8CFD17B6CD3C}">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6D0C5873-F9CA-43D7-B381-5CBEBAA8E714}">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26C4AA90-6A5D-49DF-B3E3-33D74CC680AC}">
      <text>
        <r>
          <rPr>
            <sz val="11"/>
            <color theme="1"/>
            <rFont val="Calibri"/>
            <family val="2"/>
            <scheme val="minor"/>
          </rPr>
          <t>======
ID#AAAAY886OaQ
Julio Cesar Pineda    (2022-05-03 18:22:17)
Bibliográfia o nombre del documento o del reporte</t>
        </r>
      </text>
    </comment>
    <comment ref="A114" authorId="0" shapeId="0" xr:uid="{5BD6FE39-3A5A-4F82-8B86-4A9B168844A1}">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7B274008-EBC1-4046-95D2-8A17BBFFCFFA}">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681C03C5-2FDE-468C-B8CA-0BB0B2D5F8BA}">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97419615-23A3-4378-AF79-300ABB42D6C5}">
      <text>
        <r>
          <rPr>
            <sz val="11"/>
            <color theme="1"/>
            <rFont val="Calibri"/>
            <family val="2"/>
            <scheme val="minor"/>
          </rPr>
          <t>======
ID#AAAAY886ObU
Jose Antonio Ramirez Gonzalez    (2022-05-03 18:22:17)
Nombre: denominación de la variable.</t>
        </r>
      </text>
    </comment>
    <comment ref="D118" authorId="0" shapeId="0" xr:uid="{F79F438E-C562-4CE8-BB95-2CC533037372}">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19D56A38-E744-4098-9537-598A43D24D18}">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10C8ABF3-8833-4B51-B239-6D60D47AA80B}">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D24462E-1174-4436-80D4-606C0FCCEE2B}">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D2B44727-F441-4FA3-8005-3BA63C513AE1}">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70CB3AB1-70A9-4A1A-94EC-D3926B934851}">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87EEA211-9D5C-4140-9A0B-FB8CE8F36515}">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54D32CA7-FE04-4503-A8E2-D294B6139B02}">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91C63E38-4FBB-4C09-B224-579DA676FCEA}">
      <text>
        <r>
          <rPr>
            <sz val="11"/>
            <color theme="1"/>
            <rFont val="Calibri"/>
            <family val="2"/>
            <scheme val="minor"/>
          </rPr>
          <t>======
ID#AAAAY886OaQ
Julio Cesar Pineda    (2022-05-03 18:22:17)
Bibliográfia o nombre del documento o del reporte</t>
        </r>
      </text>
    </comment>
    <comment ref="A128" authorId="0" shapeId="0" xr:uid="{E697112A-7B9C-412C-8A5D-5C3F16B6BD52}">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85AF870-2137-4E8C-A1B0-2E823B596C8B}">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FC83B92E-1882-469C-BD9A-7B31FF22D2B6}">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3BA2A17-8A46-4D84-AE52-9BA0F9753581}">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EBD1C180-3ED3-4B2A-AAE7-2F7A50AE46E3}">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9C89EEBC-6A62-4542-B6B8-754749BF985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CA9A10C8-21B5-4BD9-9020-B6D7A34FC2CF}">
      <text>
        <r>
          <rPr>
            <sz val="11"/>
            <color theme="1"/>
            <rFont val="Calibri"/>
            <family val="2"/>
            <scheme val="minor"/>
          </rPr>
          <t>======
ID#AAAAY886Oa0
Jose Antonio Ramirez Gonzalez    (2022-05-03 18:22:17)
Ciclo serie: año al que está referido el dato de la serie.</t>
        </r>
      </text>
    </comment>
    <comment ref="B154" authorId="0" shapeId="0" xr:uid="{15A4DE75-B5E4-48B0-A65F-2175E6D1241E}">
      <text>
        <r>
          <rPr>
            <sz val="11"/>
            <color theme="1"/>
            <rFont val="Calibri"/>
            <family val="2"/>
            <scheme val="minor"/>
          </rPr>
          <t>======
ID#AAAAY886OZk
Jose Antonio Ramirez Gonzalez    (2022-05-03 18:22:17)
Valor serie: valor del indicador.</t>
        </r>
      </text>
    </comment>
    <comment ref="C154" authorId="0" shapeId="0" xr:uid="{5C0EE43B-2025-4F01-AF77-CF63FF4D5B8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879B9C3E-2289-48B0-9155-1F9537484714}">
      <text>
        <r>
          <rPr>
            <sz val="11"/>
            <color theme="1"/>
            <rFont val="Calibri"/>
            <family val="2"/>
            <scheme val="minor"/>
          </rPr>
          <t>======
ID#AAAAY886OdA
Jose Antonio Ramirez Gonzalez    (2022-05-03 18:22:17)
Ciclo serie: año al que está referido el dato de la serie.</t>
        </r>
      </text>
    </comment>
    <comment ref="E154" authorId="0" shapeId="0" xr:uid="{898ED1E9-9816-464E-B37F-55FC3B4B717B}">
      <text>
        <r>
          <rPr>
            <sz val="11"/>
            <color theme="1"/>
            <rFont val="Calibri"/>
            <family val="2"/>
            <scheme val="minor"/>
          </rPr>
          <t>======
ID#AAAAY886OWw
Jose Antonio Ramirez Gonzalez    (2022-05-03 18:22:17)
Valor serie: valor del indicador.</t>
        </r>
      </text>
    </comment>
    <comment ref="F154" authorId="0" shapeId="0" xr:uid="{9D8C6EB6-A4D7-4ED0-A390-9A4A2C9767F1}">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78374E39-21AA-40D4-B3DD-18AA54339B7D}">
      <text>
        <r>
          <rPr>
            <sz val="11"/>
            <color theme="1"/>
            <rFont val="Calibri"/>
            <family val="2"/>
            <scheme val="minor"/>
          </rPr>
          <t>======
ID#AAAAY886OaM
Julio Cesar Pineda    (2022-05-03 18:22:17)
Especificar link, area administrativa u otro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0A2CEB6A-83C7-44F4-88B2-D75C3A02BC5A}">
      <text>
        <r>
          <rPr>
            <sz val="11"/>
            <color theme="1"/>
            <rFont val="Calibri"/>
            <family val="2"/>
            <scheme val="minor"/>
          </rPr>
          <t>======
ID#AAAAY886Oas
Julio Cesar Pineda    (2022-05-03 18:22:17)
Escribir el nombre de la dependencia o entidad</t>
        </r>
      </text>
    </comment>
    <comment ref="A5" authorId="0" shapeId="0" xr:uid="{84F486C7-2523-4C82-969E-2F38810DB06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55EDC1E4-46CD-4783-B3FC-E2CA2D7BC228}">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16FE364-BC0C-4638-8470-24F86163EADF}">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55B7C85E-4D4A-4854-B61C-6066B815F2C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F8DEDBF5-AF2A-4A0A-8D80-79C3909114C2}">
      <text>
        <r>
          <rPr>
            <sz val="11"/>
            <color theme="1"/>
            <rFont val="Calibri"/>
            <family val="2"/>
            <scheme val="minor"/>
          </rPr>
          <t>======
ID#AAAAY886Obs
Julio Cesar Pineda    (2022-05-03 18:22:17)
Campo de llenado obligatorio.</t>
        </r>
      </text>
    </comment>
    <comment ref="B19" authorId="0" shapeId="0" xr:uid="{105DBB7E-C6AE-41BF-BC83-C5F3C12E6B9B}">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12ABE728-8986-4003-AA19-58D6DDA1C23A}">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37B59D9D-9C7F-4526-B434-41371C69B3B4}">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A869673E-6443-4547-B19C-DEBF81BD58EB}">
      <text>
        <r>
          <rPr>
            <sz val="11"/>
            <color theme="1"/>
            <rFont val="Calibri"/>
            <family val="2"/>
            <scheme val="minor"/>
          </rPr>
          <t>======
ID#AAAAY886OXo
Julio Cesar Pineda    (2022-05-03 18:22:17)
Denominación precisa y única con la que se distingue al indicador.</t>
        </r>
      </text>
    </comment>
    <comment ref="A26" authorId="0" shapeId="0" xr:uid="{CD17A688-D192-4FB0-819D-DEE6DE5D9D74}">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912AA751-46B7-4766-A16E-2C9968D4904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50787D3C-2CCE-4EDA-9639-469E5FDFF408}">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3ED7935C-BF23-42C6-8D02-D20C20A0E409}">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BCE59DC0-D0F2-455B-B47B-A95A0DE8E3E5}">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E8059378-4C4D-4312-8B6E-397DE8F23DDC}">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D0234A06-C89F-4B43-A74C-E692C7111826}">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716702D-F252-4E38-BF36-40FD6F7CDB2F}">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62DC2945-6A44-4A2B-87F6-260BC8BC224E}">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855EDE00-F7C8-4FAD-9697-65CA572AE404}">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A3B97117-94CE-4EDC-AA20-956E744557B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10B7E67B-18A1-4210-BB2F-04E0B5EFA65C}">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2AEA61A2-4873-4910-AD8F-7DFF25A9A024}">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B70EE9E4-91C8-4378-A3E1-2E5A675B0E84}">
      <text>
        <r>
          <rPr>
            <sz val="11"/>
            <color theme="1"/>
            <rFont val="Calibri"/>
            <family val="2"/>
            <scheme val="minor"/>
          </rPr>
          <t>======
ID#AAAAY886OZ0
Jose Antonio Ramirez Gonzalez    (2022-05-03 18:22:17)
Hombres: Número de hombres atendidos por el objetivo asociado  al indicador.</t>
        </r>
      </text>
    </comment>
    <comment ref="C39" authorId="0" shapeId="0" xr:uid="{841F80FA-CE64-40E9-8ABF-30EF79AAE540}">
      <text>
        <r>
          <rPr>
            <sz val="11"/>
            <color theme="1"/>
            <rFont val="Calibri"/>
            <family val="2"/>
            <scheme val="minor"/>
          </rPr>
          <t>======
ID#AAAAY886OX4
Jose Antonio Ramirez Gonzalez    (2022-05-03 18:22:17)
Mujeres: Número de mujeres atendidas por el objetivo asociado al indicador.</t>
        </r>
      </text>
    </comment>
    <comment ref="E39" authorId="0" shapeId="0" xr:uid="{101A488B-C73D-49D5-AF9E-7F3DEF896D47}">
      <text>
        <r>
          <rPr>
            <sz val="11"/>
            <color theme="1"/>
            <rFont val="Calibri"/>
            <family val="2"/>
            <scheme val="minor"/>
          </rPr>
          <t>======
ID#AAAAY886OZU
Jose Antonio Ramirez Gonzalez    (2022-05-03 18:22:17)
Total: total de población atendida por el objetivo asociado al indicador.</t>
        </r>
      </text>
    </comment>
    <comment ref="A40" authorId="0" shapeId="0" xr:uid="{3CC9CF5B-DE11-4B4D-A254-7A50B6D8FCE3}">
      <text>
        <r>
          <rPr>
            <sz val="11"/>
            <color theme="1"/>
            <rFont val="Calibri"/>
            <family val="2"/>
            <scheme val="minor"/>
          </rPr>
          <t>======
ID#AAAAY886Ocw
Jose Antonio Ramirez Gonzalez    (2022-05-03 18:22:17)
Serie de información disponible.</t>
        </r>
      </text>
    </comment>
    <comment ref="A41" authorId="0" shapeId="0" xr:uid="{8EA6B2B5-5380-4557-A7C7-E8489090C13F}">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B0D5DC8-DC47-4A01-860D-BB1ED5EAFC82}">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CC1F5BBA-E6F4-4C43-9A76-91235F9D1569}">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EE3E4EC-EE7A-47FF-BABC-1CC518FE902F}">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2BC7C0EA-E3DF-4385-A309-C7671E887870}">
      <text>
        <r>
          <rPr>
            <sz val="11"/>
            <color theme="1"/>
            <rFont val="Calibri"/>
            <family val="2"/>
            <scheme val="minor"/>
          </rPr>
          <t>======
ID#AAAAY886OcM
Julio Cesar Pineda    (2022-05-03 18:22:17)
Adecuado.- El indicador deberá aportar una base suficiente para evaluar el desempeño.</t>
        </r>
      </text>
    </comment>
    <comment ref="A47" authorId="0" shapeId="0" xr:uid="{BE7542CB-5985-41E8-B74B-3D3B5F734C4F}">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6F49E0FF-F146-41E5-B4CE-6D21527A06BD}">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EA7C4BE1-35D4-4218-8E3E-027994DA6533}">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DDCD4ACE-AB57-48C7-B132-628E4E24EA11}">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14E1B228-55A8-4879-810E-19C65FA29199}">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2DAB3418-D47B-4B2A-8D21-C360B152ED1E}">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22453869-6F8C-4DAF-B9F6-2B541BAE85B3}">
      <text>
        <r>
          <rPr>
            <sz val="11"/>
            <color theme="1"/>
            <rFont val="Calibri"/>
            <family val="2"/>
            <scheme val="minor"/>
          </rPr>
          <t>======
ID#AAAAY886Ocs
Julio Cesar Pineda    (2022-05-03 18:22:17)
El indicador debe poder sujetarse a una comprobación independiente;</t>
        </r>
      </text>
    </comment>
    <comment ref="A54" authorId="0" shapeId="0" xr:uid="{99A558A3-2272-47FE-BC3F-52E37D38B305}">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A5E221B0-EF8E-44A0-A406-AF2F69A941E9}">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2E9A5687-7D64-4DED-B856-94E8B791F630}">
      <text>
        <r>
          <rPr>
            <sz val="11"/>
            <color theme="1"/>
            <rFont val="Calibri"/>
            <family val="2"/>
            <scheme val="minor"/>
          </rPr>
          <t>======
ID#AAAAY886Obk
Julio Cesar Pineda    (2022-05-03 18:22:17)
Un indicador no explica a un sistema en su totalidad, pero da una buena idea de su estado;</t>
        </r>
      </text>
    </comment>
    <comment ref="A57" authorId="0" shapeId="0" xr:uid="{A7B60E07-0A9C-4572-9EC7-2C1F4F47734C}">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C28F3E82-C921-4269-9D84-5EE147184875}">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DEF618B2-DFD1-474C-9ED7-78C964005645}">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9127C342-A530-41D8-976C-7553269E9A14}">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577D413D-4062-468F-975C-F25C13E481A9}">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BE6D9DD9-304E-4F60-9C85-B1A4DDEABF68}">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B3FA2251-3647-48E6-94F5-3AB3633DCBA3}">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A8ED3535-0CDD-4CF9-A258-89019C494C49}">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57FE25F3-4E73-4931-8A04-AF4945E5C5D6}">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7FDC2923-454F-46B5-B606-0FE5E214FCDE}">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27078E6C-BEEE-4DA9-9D50-FD07DDA258C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F4BD78B7-8645-43F0-9979-C1504BE5467E}">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5ACCD8D7-8AC1-4DCC-AFCF-3705EB3B3EB6}">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A634DCA5-BA35-4E00-918E-85882F8C111F}">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BD840417-C0E1-4964-A53D-5B747C0C72A6}">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7688B09D-3B14-4AA9-8BAA-399790725588}">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B816B77E-FC69-4071-BDED-A01A45953E94}">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B6FA266D-7B69-4A92-BEC0-B347FDB0E88B}">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C78FC7B3-F132-4F4F-8C5E-459AA6EECB4B}">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3E17FFE2-190E-485E-ABBD-FE0B264EF1B9}">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87B858F1-F9E5-4312-8E1F-11D2A21DC434}">
      <text>
        <r>
          <rPr>
            <sz val="11"/>
            <color theme="1"/>
            <rFont val="Calibri"/>
            <family val="2"/>
            <scheme val="minor"/>
          </rPr>
          <t>======
ID#AAAAY886Ob8
Jose Antonio Ramirez Gonzalez    (2022-05-03 18:22:17)
Año.- De manera predeterminada el año será 2012.</t>
        </r>
      </text>
    </comment>
    <comment ref="B82" authorId="0" shapeId="0" xr:uid="{AB9292FB-2A34-4D50-804A-F38FFD0F37F6}">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C574A730-0766-4430-BD3E-14D6EB118CB7}">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365CE61A-1CB9-4A37-A964-27BE99ABFA55}">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AC59F709-9F59-4669-AC07-AA33C7B4E29F}">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7078D875-63BA-40A1-A864-34E7F02C4518}">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7F0A7A2F-5A21-4CFF-9CD5-98305886F1D2}">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EF0C997E-559C-4B07-B730-1714021B6345}">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22139147-DF29-4D30-94AD-BEDD4E8DF1CE}">
      <text>
        <r>
          <rPr>
            <sz val="11"/>
            <color theme="1"/>
            <rFont val="Calibri"/>
            <family val="2"/>
            <scheme val="minor"/>
          </rPr>
          <t>======
ID#AAAAY886OZ4
Jose Antonio Ramirez Gonzalez    (2022-05-03 18:22:17)
Indicador.- Se refiere al valor del indicador en el año correspondiente.</t>
        </r>
      </text>
    </comment>
    <comment ref="C87" authorId="0" shapeId="0" xr:uid="{A21208AA-D1E1-4313-89AB-28BCBF456425}">
      <text>
        <r>
          <rPr>
            <sz val="11"/>
            <color theme="1"/>
            <rFont val="Calibri"/>
            <family val="2"/>
            <scheme val="minor"/>
          </rPr>
          <t>======
ID#AAAAY886OW4
Jose Antonio Ramirez Gonzalez    (2022-05-03 18:22:17)
Numerador.- Se refiere al dividendo en el año correspondiente.</t>
        </r>
      </text>
    </comment>
    <comment ref="D87" authorId="0" shapeId="0" xr:uid="{DB14408E-1017-4A4F-B764-817F5032F06B}">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4433BA60-303F-4C6D-A1BC-CD1C795B1A06}">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51EA3075-E4D9-4848-8B4A-AF0FAA930EE1}">
      <text>
        <r>
          <rPr>
            <sz val="11"/>
            <color theme="1"/>
            <rFont val="Calibri"/>
            <family val="2"/>
            <scheme val="minor"/>
          </rPr>
          <t>======
ID#AAAAY886OY8
Jose Antonio Ramirez Gonzalez    (2022-05-03 18:22:17)
Periodo: Asociado a la frecuencia de medición.</t>
        </r>
      </text>
    </comment>
    <comment ref="E96" authorId="0" shapeId="0" xr:uid="{09A32070-2A10-4288-9465-A4576C9F9522}">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46A0A8F4-4C03-450C-A50E-4F9B16A1921F}">
      <text>
        <r>
          <rPr>
            <sz val="11"/>
            <color theme="1"/>
            <rFont val="Calibri"/>
            <family val="2"/>
            <scheme val="minor"/>
          </rPr>
          <t>======
ID#AAAAY886OYw
Jose Antonio Ramirez Gonzalez    (2022-05-03 18:22:17)
Indicador.- Se refiere al valor del indicador en el  periodo correspondiente.</t>
        </r>
      </text>
    </comment>
    <comment ref="C97" authorId="0" shapeId="0" xr:uid="{BAEB22DA-30A8-4BF2-BBC5-3771C1EE5C64}">
      <text>
        <r>
          <rPr>
            <sz val="11"/>
            <color theme="1"/>
            <rFont val="Calibri"/>
            <family val="2"/>
            <scheme val="minor"/>
          </rPr>
          <t>======
ID#AAAAY886OYc
Jose Antonio Ramirez Gonzalez    (2022-05-03 18:22:17)
Numerador.- Se refiere al dividendo en el periodo correspondiente.</t>
        </r>
      </text>
    </comment>
    <comment ref="D97" authorId="0" shapeId="0" xr:uid="{F3BEE404-DC13-48E1-979A-B31AFF80859B}">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6AEC8979-47C5-4523-8271-D57BD867B27B}">
      <text>
        <r>
          <rPr>
            <b/>
            <sz val="9"/>
            <color indexed="81"/>
            <rFont val="Tahoma"/>
            <charset val="1"/>
          </rPr>
          <t>UPEN:</t>
        </r>
        <r>
          <rPr>
            <sz val="9"/>
            <color indexed="81"/>
            <rFont val="Tahoma"/>
            <charset val="1"/>
          </rPr>
          <t xml:space="preserve">
Estadías Ene-Abr (LNA, IA, ISOFT)</t>
        </r>
      </text>
    </comment>
    <comment ref="C101" authorId="1" shapeId="0" xr:uid="{D6A8F5AF-0DD9-40FB-B6F2-D7FD5F2C5B10}">
      <text>
        <r>
          <rPr>
            <b/>
            <sz val="9"/>
            <color indexed="81"/>
            <rFont val="Tahoma"/>
            <charset val="1"/>
          </rPr>
          <t>UPEN:</t>
        </r>
        <r>
          <rPr>
            <sz val="9"/>
            <color indexed="81"/>
            <rFont val="Tahoma"/>
            <charset val="1"/>
          </rPr>
          <t xml:space="preserve">
ESTADÍAS MAY-AGO: IPA: 23
ESTADÍAS SEP-DIC (LNM, IAB, ITIID): 89</t>
        </r>
      </text>
    </comment>
    <comment ref="A103" authorId="0" shapeId="0" xr:uid="{E1B7CAA4-5CFC-4E46-95B1-7A39A9A8980C}">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721C32D2-B254-4E11-BA55-37E1F31642D1}">
      <text>
        <r>
          <rPr>
            <sz val="11"/>
            <color theme="1"/>
            <rFont val="Calibri"/>
            <family val="2"/>
            <scheme val="minor"/>
          </rPr>
          <t>======
ID#AAAAY886ObU
Jose Antonio Ramirez Gonzalez    (2022-05-03 18:22:17)
Nombre: denominación de la variable.</t>
        </r>
      </text>
    </comment>
    <comment ref="D104" authorId="0" shapeId="0" xr:uid="{8CAEC24A-EA26-4688-B06D-C7CC1106E5CC}">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9F806D59-F91D-46B0-BEBA-AB577AAAAFAF}">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D7C7A12F-C6EC-44A3-BA53-07C5AB64E7F6}">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F7741ED8-C6B5-40F2-B8A2-0B8FD7C34C3C}">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8962B72C-BB0A-4004-B6C5-26E96D3A37B3}">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6A578406-A39F-4DF4-A0FF-FF1A34A901D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27B8069E-0EE2-4399-8DF1-10030BD4B732}">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9729FF1E-5155-4392-A954-D9E929ED483A}">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8D07BC34-B892-4FEA-BDCB-BFD4133221A4}">
      <text>
        <r>
          <rPr>
            <sz val="11"/>
            <color theme="1"/>
            <rFont val="Calibri"/>
            <family val="2"/>
            <scheme val="minor"/>
          </rPr>
          <t>======
ID#AAAAY886OaQ
Julio Cesar Pineda    (2022-05-03 18:22:17)
Bibliográfia o nombre del documento o del reporte</t>
        </r>
      </text>
    </comment>
    <comment ref="A114" authorId="0" shapeId="0" xr:uid="{5A78B983-A6E1-4705-B7F5-DAD61B25F3CD}">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9E009958-D21E-4921-B871-CE9A4DCFF39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97DACAF3-F6CE-416A-9F64-0F71A5F90EFA}">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91E580E7-4738-42F1-9B36-D9873E3FC04B}">
      <text>
        <r>
          <rPr>
            <sz val="11"/>
            <color theme="1"/>
            <rFont val="Calibri"/>
            <family val="2"/>
            <scheme val="minor"/>
          </rPr>
          <t>======
ID#AAAAY886ObU
Jose Antonio Ramirez Gonzalez    (2022-05-03 18:22:17)
Nombre: denominación de la variable.</t>
        </r>
      </text>
    </comment>
    <comment ref="D118" authorId="0" shapeId="0" xr:uid="{721FC3A5-6BAE-4BC6-9584-594C7A5BE8A9}">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D070EA45-EAF1-4DDB-94B3-47ADA42508F7}">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CF885AAD-5D32-4D25-933B-A26DAB351C58}">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5627327D-2B12-4EE4-810D-A77964E2F67E}">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F26C5581-8410-4493-B65D-97B2CC60ABAB}">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4773C00-2947-4C29-996E-45100AFB5641}">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A6EF7134-317F-4BA1-88A7-B09242954963}">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263D454F-633F-4287-ADE2-9D460F922148}">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51CAC50F-EF6B-4929-8E88-E3477D74C96D}">
      <text>
        <r>
          <rPr>
            <sz val="11"/>
            <color theme="1"/>
            <rFont val="Calibri"/>
            <family val="2"/>
            <scheme val="minor"/>
          </rPr>
          <t>======
ID#AAAAY886OaQ
Julio Cesar Pineda    (2022-05-03 18:22:17)
Bibliográfia o nombre del documento o del reporte</t>
        </r>
      </text>
    </comment>
    <comment ref="A128" authorId="0" shapeId="0" xr:uid="{144E51FD-A555-4334-AB7E-64F5D5016E9A}">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C66CF6CA-25C1-4E8D-BCEC-66A8ECB9B342}">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62BCAAAE-6214-422A-8FFA-DE7CA17CD114}">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996068B7-4AB7-424E-ABF7-5FE287FD2F6B}">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C4E0BFE7-98EC-47AA-821A-41FBDAFCE7FE}">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76E4DCB5-3093-4648-85C6-D66D20FA13DA}">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410C8364-8FBD-471B-A26A-3D18FF314D6A}">
      <text>
        <r>
          <rPr>
            <sz val="11"/>
            <color theme="1"/>
            <rFont val="Calibri"/>
            <family val="2"/>
            <scheme val="minor"/>
          </rPr>
          <t>======
ID#AAAAY886Oa0
Jose Antonio Ramirez Gonzalez    (2022-05-03 18:22:17)
Ciclo serie: año al que está referido el dato de la serie.</t>
        </r>
      </text>
    </comment>
    <comment ref="B154" authorId="0" shapeId="0" xr:uid="{A9257F0B-FAA6-4391-9BF0-B9A02F797EEA}">
      <text>
        <r>
          <rPr>
            <sz val="11"/>
            <color theme="1"/>
            <rFont val="Calibri"/>
            <family val="2"/>
            <scheme val="minor"/>
          </rPr>
          <t>======
ID#AAAAY886OZk
Jose Antonio Ramirez Gonzalez    (2022-05-03 18:22:17)
Valor serie: valor del indicador.</t>
        </r>
      </text>
    </comment>
    <comment ref="C154" authorId="0" shapeId="0" xr:uid="{9488D64D-8515-4FC2-990C-0D6F16B54F14}">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892F0262-1581-4D5B-8D42-8433720704E9}">
      <text>
        <r>
          <rPr>
            <sz val="11"/>
            <color theme="1"/>
            <rFont val="Calibri"/>
            <family val="2"/>
            <scheme val="minor"/>
          </rPr>
          <t>======
ID#AAAAY886OdA
Jose Antonio Ramirez Gonzalez    (2022-05-03 18:22:17)
Ciclo serie: año al que está referido el dato de la serie.</t>
        </r>
      </text>
    </comment>
    <comment ref="E154" authorId="0" shapeId="0" xr:uid="{2BB92E61-7725-4C4F-85B0-AF2AB80A3596}">
      <text>
        <r>
          <rPr>
            <sz val="11"/>
            <color theme="1"/>
            <rFont val="Calibri"/>
            <family val="2"/>
            <scheme val="minor"/>
          </rPr>
          <t>======
ID#AAAAY886OWw
Jose Antonio Ramirez Gonzalez    (2022-05-03 18:22:17)
Valor serie: valor del indicador.</t>
        </r>
      </text>
    </comment>
    <comment ref="F154" authorId="0" shapeId="0" xr:uid="{FBD730B5-E4B9-4748-9E99-CF5CC09D388E}">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B8F63B79-84E2-454E-84EF-271B843E51D4}">
      <text>
        <r>
          <rPr>
            <sz val="11"/>
            <color theme="1"/>
            <rFont val="Calibri"/>
            <family val="2"/>
            <scheme val="minor"/>
          </rPr>
          <t>======
ID#AAAAY886OaM
Julio Cesar Pineda    (2022-05-03 18:22:17)
Especificar link, area administrativa u otro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54994CF4-AB56-4595-8247-DA2426F01B7F}">
      <text>
        <r>
          <rPr>
            <sz val="11"/>
            <color theme="1"/>
            <rFont val="Calibri"/>
            <family val="2"/>
            <scheme val="minor"/>
          </rPr>
          <t>======
ID#AAAAY886Oas
Julio Cesar Pineda    (2022-05-03 18:22:17)
Escribir el nombre de la dependencia o entidad</t>
        </r>
      </text>
    </comment>
    <comment ref="A5" authorId="0" shapeId="0" xr:uid="{3052014E-6AB4-4CB5-9B78-46022EA7B0E5}">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90C9BDC4-EDD8-4DF4-B601-1481D4B3C8BD}">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1F0F6E6F-3D81-4BDB-8D7B-0CC3B7CAAAF9}">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C5D02F8E-411E-4C01-9FB6-60C2F38DDE0E}">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BADF1172-D7E8-4269-9BF2-C64955B3D134}">
      <text>
        <r>
          <rPr>
            <sz val="11"/>
            <color theme="1"/>
            <rFont val="Calibri"/>
            <family val="2"/>
            <scheme val="minor"/>
          </rPr>
          <t>======
ID#AAAAY886Obs
Julio Cesar Pineda    (2022-05-03 18:22:17)
Campo de llenado obligatorio.</t>
        </r>
      </text>
    </comment>
    <comment ref="B19" authorId="0" shapeId="0" xr:uid="{CEBE1382-2758-44D4-B59D-03D5770D2C45}">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522177EC-30D8-444C-BA1E-FECA5639731C}">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6DE8D763-4765-4D02-B46F-2F76749EB081}">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E2097DA8-25AE-46E8-BF00-89F4290B93BB}">
      <text>
        <r>
          <rPr>
            <sz val="11"/>
            <color theme="1"/>
            <rFont val="Calibri"/>
            <family val="2"/>
            <scheme val="minor"/>
          </rPr>
          <t>======
ID#AAAAY886OXo
Julio Cesar Pineda    (2022-05-03 18:22:17)
Denominación precisa y única con la que se distingue al indicador.</t>
        </r>
      </text>
    </comment>
    <comment ref="A26" authorId="0" shapeId="0" xr:uid="{D233752C-F9B8-43D8-B4AA-735115505974}">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F084E011-08D0-4D84-BEEC-A4F75802D439}">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8882D52E-C577-4FA2-AC43-543C9C8D553B}">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A46519B2-2DB8-4628-9D48-9E34E38851F3}">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59F138E5-887A-4D03-9522-223BF99A7185}">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4440A944-3F81-42D4-B5B4-C323D9A02496}">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66DD5FB9-3E0C-427D-B2D5-A971E741997D}">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7361DA4E-943D-43CC-AA65-26C7B74B3F44}">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9066C487-6634-46E1-9F0A-8F23982FA63F}">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57CAF871-0569-4E8C-88D4-D3A3C694C1F4}">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9A2A1AC2-A344-4F72-9522-A44950C496F8}">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6B6AD41E-D959-47F6-B555-EB761C7B0DCE}">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41B7E856-704E-4022-BE88-A720253AEA63}">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629BEACE-5D10-4006-BFC4-1A8DAC962AD9}">
      <text>
        <r>
          <rPr>
            <sz val="11"/>
            <color theme="1"/>
            <rFont val="Calibri"/>
            <family val="2"/>
            <scheme val="minor"/>
          </rPr>
          <t>======
ID#AAAAY886OZ0
Jose Antonio Ramirez Gonzalez    (2022-05-03 18:22:17)
Hombres: Número de hombres atendidos por el objetivo asociado  al indicador.</t>
        </r>
      </text>
    </comment>
    <comment ref="C39" authorId="0" shapeId="0" xr:uid="{BC2CF9C2-DE08-4A17-8829-87D01EB8E1DD}">
      <text>
        <r>
          <rPr>
            <sz val="11"/>
            <color theme="1"/>
            <rFont val="Calibri"/>
            <family val="2"/>
            <scheme val="minor"/>
          </rPr>
          <t>======
ID#AAAAY886OX4
Jose Antonio Ramirez Gonzalez    (2022-05-03 18:22:17)
Mujeres: Número de mujeres atendidas por el objetivo asociado al indicador.</t>
        </r>
      </text>
    </comment>
    <comment ref="E39" authorId="0" shapeId="0" xr:uid="{8BCB68D9-5C37-492A-8264-E5150FFF0FD3}">
      <text>
        <r>
          <rPr>
            <sz val="11"/>
            <color theme="1"/>
            <rFont val="Calibri"/>
            <family val="2"/>
            <scheme val="minor"/>
          </rPr>
          <t>======
ID#AAAAY886OZU
Jose Antonio Ramirez Gonzalez    (2022-05-03 18:22:17)
Total: total de población atendida por el objetivo asociado al indicador.</t>
        </r>
      </text>
    </comment>
    <comment ref="A40" authorId="0" shapeId="0" xr:uid="{602A5A38-4068-490D-B3E6-2CBF93206155}">
      <text>
        <r>
          <rPr>
            <sz val="11"/>
            <color theme="1"/>
            <rFont val="Calibri"/>
            <family val="2"/>
            <scheme val="minor"/>
          </rPr>
          <t>======
ID#AAAAY886Ocw
Jose Antonio Ramirez Gonzalez    (2022-05-03 18:22:17)
Serie de información disponible.</t>
        </r>
      </text>
    </comment>
    <comment ref="A41" authorId="0" shapeId="0" xr:uid="{C677EE5D-6405-49A7-AFFD-E38CBA7D8949}">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6376010E-9C2B-4155-BBEB-0BC5DEE4A9EB}">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FA88D2BB-8F32-4116-84C5-7B03CFDEF174}">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5ADB6CCC-661E-4D4E-97B7-80EB0C1494B3}">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655BBB76-9BFB-43E0-9781-4D7BF567692E}">
      <text>
        <r>
          <rPr>
            <sz val="11"/>
            <color theme="1"/>
            <rFont val="Calibri"/>
            <family val="2"/>
            <scheme val="minor"/>
          </rPr>
          <t>======
ID#AAAAY886OcM
Julio Cesar Pineda    (2022-05-03 18:22:17)
Adecuado.- El indicador deberá aportar una base suficiente para evaluar el desempeño.</t>
        </r>
      </text>
    </comment>
    <comment ref="A47" authorId="0" shapeId="0" xr:uid="{38C2FCEC-915C-4954-9E81-6D5E80A66A0F}">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80AA9155-114B-4E24-B5DB-2E5429F2FC8F}">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E8EDF1EC-64E1-4D57-8762-DF309E04864E}">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DB890159-0890-45F3-A6A8-B04F515876A1}">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6B2F281A-A8A5-4DC8-90FC-EB86E355C6B8}">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A2E11844-4614-4517-88EF-C640F41BAAC6}">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604239AC-A87E-4E45-BB7C-360E9897543B}">
      <text>
        <r>
          <rPr>
            <sz val="11"/>
            <color theme="1"/>
            <rFont val="Calibri"/>
            <family val="2"/>
            <scheme val="minor"/>
          </rPr>
          <t>======
ID#AAAAY886Ocs
Julio Cesar Pineda    (2022-05-03 18:22:17)
El indicador debe poder sujetarse a una comprobación independiente;</t>
        </r>
      </text>
    </comment>
    <comment ref="A54" authorId="0" shapeId="0" xr:uid="{70C5FECD-2512-4267-BDD2-F6D84C6AA5B9}">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6CC0672E-E268-474E-A0FE-28389A8FB2AE}">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5438E892-C15E-4B5C-9158-4E2E09FFAEEB}">
      <text>
        <r>
          <rPr>
            <sz val="11"/>
            <color theme="1"/>
            <rFont val="Calibri"/>
            <family val="2"/>
            <scheme val="minor"/>
          </rPr>
          <t>======
ID#AAAAY886Obk
Julio Cesar Pineda    (2022-05-03 18:22:17)
Un indicador no explica a un sistema en su totalidad, pero da una buena idea de su estado;</t>
        </r>
      </text>
    </comment>
    <comment ref="A57" authorId="0" shapeId="0" xr:uid="{36FA9342-3829-4B49-B70F-ACF2EF350ED5}">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FC1593DA-E13C-4FFA-B3D1-8C930C6C4F0F}">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1398D896-3FAC-42A6-8863-717FAE8B4361}">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2A07F506-0C53-4CC1-826B-EB15CD780ACD}">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7A647716-39E4-49EF-A79F-09DDC5DAEE5A}">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29016899-BA79-43E9-8BC0-91FDEA9B3DFF}">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3225E210-5857-4F54-BF8E-DA9FC8063096}">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DBF57580-4AAD-4129-ACEB-DA63B11377C7}">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81BFD345-ABEC-4E83-85F9-1F6977AE53F5}">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2021E40A-5242-4071-8C5F-C129A767D979}">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67C01009-2C6D-4AC6-89A2-BF2A67E0AA33}">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6BEE57B2-645A-4771-B163-9F4C13A55CFC}">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E136E551-5EE9-4B49-8832-1D41E505AED2}">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45D91237-1A44-4B68-B4E7-B20FBA0F90DB}">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B7702579-46F4-48F3-B337-B412B6DD42BC}">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DE1519BE-7623-46B7-8B89-F2D6CFB8985C}">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C28C2F73-E889-438E-B2B9-829DD2BB1B2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F7399D54-EFF4-40EE-979B-0E0A583814D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43E1F6A3-5D6A-4B58-B652-E829AF6A4D73}">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28A9E477-8C8D-40DE-BBE6-B99C4E984A0D}">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3C5B7D55-A1A0-4FC5-87D5-36DD8FE29154}">
      <text>
        <r>
          <rPr>
            <sz val="11"/>
            <color theme="1"/>
            <rFont val="Calibri"/>
            <family val="2"/>
            <scheme val="minor"/>
          </rPr>
          <t>======
ID#AAAAY886Ob8
Jose Antonio Ramirez Gonzalez    (2022-05-03 18:22:17)
Año.- De manera predeterminada el año será 2012.</t>
        </r>
      </text>
    </comment>
    <comment ref="B82" authorId="0" shapeId="0" xr:uid="{F9C30DAA-D1DD-4979-B4DE-3D1DDA0929F3}">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E916D05D-CB75-4929-A611-08BBFDAAC464}">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EBEB0845-C03B-4091-8D0B-8CBEA3E147F1}">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3658E7EB-FAB2-4BE6-9575-9B4D51C71D09}">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2C580DAC-81E3-48B4-A15B-09AAEB469154}">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84002EF5-EFEC-41CA-B025-A063444B517A}">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BFA2C0E3-2FBD-403A-BC76-46909082DB4F}">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29447052-4864-4811-95FD-EB194FCD2DBF}">
      <text>
        <r>
          <rPr>
            <sz val="11"/>
            <color theme="1"/>
            <rFont val="Calibri"/>
            <family val="2"/>
            <scheme val="minor"/>
          </rPr>
          <t>======
ID#AAAAY886OZ4
Jose Antonio Ramirez Gonzalez    (2022-05-03 18:22:17)
Indicador.- Se refiere al valor del indicador en el año correspondiente.</t>
        </r>
      </text>
    </comment>
    <comment ref="C87" authorId="0" shapeId="0" xr:uid="{2D5418B5-28B4-4C0F-8727-1A529B98096A}">
      <text>
        <r>
          <rPr>
            <sz val="11"/>
            <color theme="1"/>
            <rFont val="Calibri"/>
            <family val="2"/>
            <scheme val="minor"/>
          </rPr>
          <t>======
ID#AAAAY886OW4
Jose Antonio Ramirez Gonzalez    (2022-05-03 18:22:17)
Numerador.- Se refiere al dividendo en el año correspondiente.</t>
        </r>
      </text>
    </comment>
    <comment ref="D87" authorId="0" shapeId="0" xr:uid="{B57FC63D-BD73-4B3F-B4F0-2888E0E4BB78}">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65E1DF9A-4414-4EF6-B44C-203EEBD63A1E}">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7F0E4FDC-7E15-44D8-83D4-D367D7EE0A29}">
      <text>
        <r>
          <rPr>
            <sz val="11"/>
            <color theme="1"/>
            <rFont val="Calibri"/>
            <family val="2"/>
            <scheme val="minor"/>
          </rPr>
          <t>======
ID#AAAAY886OY8
Jose Antonio Ramirez Gonzalez    (2022-05-03 18:22:17)
Periodo: Asociado a la frecuencia de medición.</t>
        </r>
      </text>
    </comment>
    <comment ref="E96" authorId="0" shapeId="0" xr:uid="{75CE0627-9DBE-4409-8D36-98414879AE5D}">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44C15F0E-65F5-4282-995B-E07F78C9FED2}">
      <text>
        <r>
          <rPr>
            <sz val="11"/>
            <color theme="1"/>
            <rFont val="Calibri"/>
            <family val="2"/>
            <scheme val="minor"/>
          </rPr>
          <t>======
ID#AAAAY886OYw
Jose Antonio Ramirez Gonzalez    (2022-05-03 18:22:17)
Indicador.- Se refiere al valor del indicador en el  periodo correspondiente.</t>
        </r>
      </text>
    </comment>
    <comment ref="C97" authorId="0" shapeId="0" xr:uid="{55148340-D460-49C7-ABD0-8C67423C0E91}">
      <text>
        <r>
          <rPr>
            <sz val="11"/>
            <color theme="1"/>
            <rFont val="Calibri"/>
            <family val="2"/>
            <scheme val="minor"/>
          </rPr>
          <t>======
ID#AAAAY886OYc
Jose Antonio Ramirez Gonzalez    (2022-05-03 18:22:17)
Numerador.- Se refiere al dividendo en el periodo correspondiente.</t>
        </r>
      </text>
    </comment>
    <comment ref="D97" authorId="0" shapeId="0" xr:uid="{25404B7F-34C7-4A8C-990C-FA5EC908B110}">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D53F7289-32AA-40E7-A0D4-B000A6E939A4}">
      <text>
        <r>
          <rPr>
            <b/>
            <sz val="9"/>
            <color indexed="81"/>
            <rFont val="Tahoma"/>
            <family val="2"/>
          </rPr>
          <t>UPEN:</t>
        </r>
        <r>
          <rPr>
            <sz val="9"/>
            <color indexed="81"/>
            <rFont val="Tahoma"/>
            <family val="2"/>
          </rPr>
          <t xml:space="preserve">
Alumnos inscritos en Ene-Abr: 597 (508+89 en estadía)
</t>
        </r>
      </text>
    </comment>
    <comment ref="C101" authorId="1" shapeId="0" xr:uid="{673DDA9B-ADB3-4C72-85C7-D7B3C0414B6F}">
      <text>
        <r>
          <rPr>
            <b/>
            <sz val="9"/>
            <color indexed="81"/>
            <rFont val="Tahoma"/>
            <family val="2"/>
          </rPr>
          <t>UPEN:</t>
        </r>
        <r>
          <rPr>
            <sz val="9"/>
            <color indexed="81"/>
            <rFont val="Tahoma"/>
            <family val="2"/>
          </rPr>
          <t xml:space="preserve">
Alumnos Ene-Abr: 597 (508+89 en estadía) 
Meta acumulada: 597+186=783</t>
        </r>
      </text>
    </comment>
    <comment ref="A103" authorId="0" shapeId="0" xr:uid="{68406E2F-A06E-471D-B639-E9DF3544ECEE}">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16EF9E36-9B88-4443-AF8B-B0B2E24DECFF}">
      <text>
        <r>
          <rPr>
            <sz val="11"/>
            <color theme="1"/>
            <rFont val="Calibri"/>
            <family val="2"/>
            <scheme val="minor"/>
          </rPr>
          <t>======
ID#AAAAY886ObU
Jose Antonio Ramirez Gonzalez    (2022-05-03 18:22:17)
Nombre: denominación de la variable.</t>
        </r>
      </text>
    </comment>
    <comment ref="D104" authorId="0" shapeId="0" xr:uid="{16A7E996-D9D8-43D3-85F4-EACE4818C5EB}">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89E9D0A2-F01A-41A9-8FFB-F48558C8DB5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D06EDD9-A87B-499A-BB79-FED81BE8B9D4}">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9872FCF6-32A6-4055-9285-327DF0B88DD4}">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3F4EBB86-5E91-47DF-9770-89A644C972F4}">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3D00E23E-CCDB-4BBD-953D-779C1A89DE39}">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913016B9-FB92-4F47-BCA6-3EAA7577C955}">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E44DBA6C-08C8-436B-A6FF-F520EA795DFC}">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AB22CCFF-38BC-4BFD-901F-63CEE0F7BC58}">
      <text>
        <r>
          <rPr>
            <sz val="11"/>
            <color theme="1"/>
            <rFont val="Calibri"/>
            <family val="2"/>
            <scheme val="minor"/>
          </rPr>
          <t>======
ID#AAAAY886OaQ
Julio Cesar Pineda    (2022-05-03 18:22:17)
Bibliográfia o nombre del documento o del reporte</t>
        </r>
      </text>
    </comment>
    <comment ref="A114" authorId="0" shapeId="0" xr:uid="{E77A37DD-F312-4686-95EA-D430290F758A}">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3BB73AAB-9B8F-4BDB-B1F5-8B94293991D9}">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F1D35C22-7E75-4367-9908-8CBD594D20C7}">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155E180E-8ADA-4B93-9C36-4BCC479866F4}">
      <text>
        <r>
          <rPr>
            <sz val="11"/>
            <color theme="1"/>
            <rFont val="Calibri"/>
            <family val="2"/>
            <scheme val="minor"/>
          </rPr>
          <t>======
ID#AAAAY886ObU
Jose Antonio Ramirez Gonzalez    (2022-05-03 18:22:17)
Nombre: denominación de la variable.</t>
        </r>
      </text>
    </comment>
    <comment ref="D118" authorId="0" shapeId="0" xr:uid="{1940EF89-FAE9-43DA-A87D-3676D8C31471}">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519FE801-A28F-4B65-9BD6-9FD21C3C50A7}">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649A40B-CA74-4723-9F4C-C1176D190B74}">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BFBE48BA-60B4-4A7B-B455-3D5551E8CB6A}">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4C986F04-0CE7-4344-A7D5-8BABAB0DC017}">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1165E7BC-C7B0-4F91-9209-2DFC561303D3}">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831C6596-B3D6-4FE6-9C5B-61A013204F58}">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65E226BF-4927-440D-8696-36583B4E7E25}">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799839FE-D577-4C34-A293-8BDAD4D330D0}">
      <text>
        <r>
          <rPr>
            <sz val="11"/>
            <color theme="1"/>
            <rFont val="Calibri"/>
            <family val="2"/>
            <scheme val="minor"/>
          </rPr>
          <t>======
ID#AAAAY886OaQ
Julio Cesar Pineda    (2022-05-03 18:22:17)
Bibliográfia o nombre del documento o del reporte</t>
        </r>
      </text>
    </comment>
    <comment ref="A128" authorId="0" shapeId="0" xr:uid="{90A3F518-9EDE-41E6-99DD-F02E9E7CD975}">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62DF77F3-BDA7-4F32-A23E-859A4C606883}">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7802CB34-FE81-45B2-95E6-EBE5EC4275BE}">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5FD93EAD-EC37-4A61-866F-AEB4984238A6}">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D238629D-C3D1-429F-BF27-5817881D92EA}">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366A106A-B55C-43AC-8A8C-35932DB1FBBC}">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DBA58B41-4761-4885-B415-AB292FD75C40}">
      <text>
        <r>
          <rPr>
            <sz val="11"/>
            <color theme="1"/>
            <rFont val="Calibri"/>
            <family val="2"/>
            <scheme val="minor"/>
          </rPr>
          <t>======
ID#AAAAY886Oa0
Jose Antonio Ramirez Gonzalez    (2022-05-03 18:22:17)
Ciclo serie: año al que está referido el dato de la serie.</t>
        </r>
      </text>
    </comment>
    <comment ref="B154" authorId="0" shapeId="0" xr:uid="{202FCEA3-4CBE-4CD9-BC7C-152F72C14A96}">
      <text>
        <r>
          <rPr>
            <sz val="11"/>
            <color theme="1"/>
            <rFont val="Calibri"/>
            <family val="2"/>
            <scheme val="minor"/>
          </rPr>
          <t>======
ID#AAAAY886OZk
Jose Antonio Ramirez Gonzalez    (2022-05-03 18:22:17)
Valor serie: valor del indicador.</t>
        </r>
      </text>
    </comment>
    <comment ref="C154" authorId="0" shapeId="0" xr:uid="{8EF7F0EF-B79C-4D3E-9E4B-6CC80B5DBD8E}">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58AFFE10-1FC3-45B0-AFE9-63854A636FB0}">
      <text>
        <r>
          <rPr>
            <sz val="11"/>
            <color theme="1"/>
            <rFont val="Calibri"/>
            <family val="2"/>
            <scheme val="minor"/>
          </rPr>
          <t>======
ID#AAAAY886OdA
Jose Antonio Ramirez Gonzalez    (2022-05-03 18:22:17)
Ciclo serie: año al que está referido el dato de la serie.</t>
        </r>
      </text>
    </comment>
    <comment ref="E154" authorId="0" shapeId="0" xr:uid="{B5621424-62EA-493B-A9D0-CCAC21A84A7D}">
      <text>
        <r>
          <rPr>
            <sz val="11"/>
            <color theme="1"/>
            <rFont val="Calibri"/>
            <family val="2"/>
            <scheme val="minor"/>
          </rPr>
          <t>======
ID#AAAAY886OWw
Jose Antonio Ramirez Gonzalez    (2022-05-03 18:22:17)
Valor serie: valor del indicador.</t>
        </r>
      </text>
    </comment>
    <comment ref="F154" authorId="0" shapeId="0" xr:uid="{AAC5B11F-D0A1-41A0-BB1A-313FEC913C5D}">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B67E3474-939D-4957-83B3-762A98581667}">
      <text>
        <r>
          <rPr>
            <sz val="11"/>
            <color theme="1"/>
            <rFont val="Calibri"/>
            <family val="2"/>
            <scheme val="minor"/>
          </rPr>
          <t>======
ID#AAAAY886OaM
Julio Cesar Pineda    (2022-05-03 18:22:17)
Especificar link, area administrativa u otro</t>
        </r>
      </text>
    </comment>
  </commentList>
</comments>
</file>

<file path=xl/sharedStrings.xml><?xml version="1.0" encoding="utf-8"?>
<sst xmlns="http://schemas.openxmlformats.org/spreadsheetml/2006/main" count="6622" uniqueCount="953">
  <si>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</si>
  <si>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</si>
  <si>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</si>
  <si>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</si>
  <si>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</si>
  <si>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</si>
  <si>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</si>
  <si>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</si>
  <si>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</si>
  <si>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</si>
  <si>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</si>
  <si>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</si>
  <si>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</si>
  <si>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</si>
  <si>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</si>
  <si>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</si>
  <si>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</si>
  <si>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</si>
  <si>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</si>
  <si>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</si>
  <si>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</si>
  <si>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</si>
  <si>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</si>
  <si>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</si>
  <si>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</si>
  <si>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</si>
  <si>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</si>
  <si>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</si>
  <si>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</si>
  <si>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</si>
  <si>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</si>
  <si>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</si>
  <si>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</si>
  <si>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</si>
  <si>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</si>
  <si>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</si>
  <si>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</si>
  <si>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</si>
  <si>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</si>
  <si>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</si>
  <si>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</si>
  <si>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</si>
  <si>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</si>
  <si>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</si>
  <si>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</si>
  <si>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</si>
  <si>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</si>
  <si>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</si>
  <si>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</si>
  <si>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</si>
  <si>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</si>
  <si>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</si>
  <si>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</si>
  <si>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</si>
  <si>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</si>
  <si>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</si>
  <si>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</si>
  <si>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</si>
  <si>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</si>
  <si>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</si>
  <si>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</si>
  <si>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</si>
  <si>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</si>
  <si>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</si>
  <si>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</si>
  <si>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</si>
  <si>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</si>
  <si>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</si>
  <si>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</si>
  <si>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</si>
  <si>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</si>
  <si>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</si>
  <si>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</si>
  <si>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</si>
  <si>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</si>
  <si>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</si>
  <si>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</si>
  <si>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</si>
  <si>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</si>
  <si>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</si>
  <si>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</si>
  <si>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</si>
  <si>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</si>
  <si>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</si>
  <si>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</si>
  <si>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</si>
  <si>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</si>
  <si>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</si>
  <si>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</si>
  <si>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</si>
  <si>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</si>
  <si>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</si>
  <si>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</si>
  <si>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</si>
  <si>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</si>
  <si>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</si>
  <si>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</si>
  <si>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</si>
  <si>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</si>
  <si>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</si>
  <si>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</si>
  <si>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</si>
  <si>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</si>
  <si>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</si>
  <si>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</si>
  <si>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</si>
  <si>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</si>
  <si>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</si>
  <si>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</si>
  <si>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</si>
  <si>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</si>
  <si>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</si>
  <si>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</si>
  <si>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</si>
  <si>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</si>
  <si>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</si>
  <si>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</si>
  <si>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</si>
  <si>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</si>
  <si>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</si>
  <si>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</si>
  <si>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</si>
  <si>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</si>
  <si>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</si>
  <si>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</si>
  <si>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</si>
  <si>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</si>
  <si>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</si>
  <si>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</si>
  <si>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</si>
  <si>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</si>
  <si>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</si>
  <si>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</si>
  <si>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</si>
  <si>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</si>
  <si>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</si>
  <si>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</si>
  <si>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</si>
  <si>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</si>
  <si>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</si>
  <si>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</si>
  <si>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</si>
  <si>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</si>
  <si>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</si>
  <si>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</si>
  <si>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</si>
  <si>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</si>
  <si>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</si>
  <si>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</si>
  <si>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</si>
  <si>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</si>
  <si>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</si>
  <si>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</si>
  <si>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</si>
  <si>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</si>
  <si>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</si>
  <si>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</si>
  <si>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</si>
  <si>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</si>
  <si>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</si>
  <si>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</si>
  <si>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</si>
  <si>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</si>
  <si>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</si>
  <si>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</si>
  <si>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</si>
  <si>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</si>
  <si>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</si>
  <si>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</si>
  <si>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</si>
  <si>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</si>
  <si>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</si>
  <si>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</si>
  <si>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</si>
  <si>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</si>
  <si>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</si>
  <si>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</si>
  <si>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</si>
  <si>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</si>
  <si>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</si>
  <si>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</si>
  <si>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</si>
  <si>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</si>
  <si>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</si>
  <si>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</si>
  <si>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</si>
  <si>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</si>
  <si>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</si>
  <si>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</si>
  <si>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</si>
  <si>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</si>
  <si>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</si>
  <si>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</si>
  <si>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</si>
  <si>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</si>
  <si>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</si>
  <si>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</si>
  <si>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</si>
  <si>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</si>
  <si>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</si>
  <si>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</si>
  <si>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</si>
  <si>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</si>
  <si>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</si>
  <si>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</si>
  <si>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</si>
  <si>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</si>
  <si>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</si>
  <si>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</si>
  <si>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</si>
  <si>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</si>
  <si>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</si>
  <si>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</si>
  <si>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</si>
  <si>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</si>
  <si>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</si>
  <si>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</si>
  <si>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</si>
  <si>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</si>
  <si>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</si>
  <si>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</si>
  <si>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</si>
  <si>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</si>
  <si>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</si>
  <si>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</si>
  <si>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</si>
  <si>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</si>
  <si>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</si>
  <si>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</si>
  <si>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</si>
  <si>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</si>
  <si>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</si>
  <si>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</si>
  <si>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</si>
  <si>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</si>
  <si>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</si>
  <si>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</si>
  <si>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</si>
  <si>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</si>
  <si>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</si>
  <si>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</si>
  <si>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</si>
  <si>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</si>
  <si>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</si>
  <si>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</si>
  <si>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</si>
  <si>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</si>
  <si>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</si>
  <si>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</si>
  <si>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</si>
  <si>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</si>
  <si>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</si>
  <si>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</si>
  <si>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</si>
  <si>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</si>
  <si>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</si>
  <si>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</si>
  <si>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</si>
  <si>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</si>
  <si>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</si>
  <si>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</si>
  <si>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</si>
  <si>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</si>
  <si>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</si>
  <si>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</si>
  <si>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</si>
  <si>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</si>
  <si>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</si>
  <si>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</si>
  <si>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</si>
  <si>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</si>
  <si>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</si>
  <si>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</si>
  <si>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</si>
  <si>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</si>
  <si>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</si>
  <si>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</si>
  <si>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</si>
  <si>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</si>
  <si>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</si>
  <si>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</si>
  <si>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</si>
  <si>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</si>
  <si>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</si>
  <si>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</si>
  <si>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</si>
  <si>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</si>
  <si>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</si>
  <si>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</si>
  <si>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</si>
  <si>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</si>
  <si>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</si>
  <si>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</si>
  <si>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</si>
  <si>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</si>
  <si>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</si>
  <si>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</si>
  <si>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</si>
  <si>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</si>
  <si>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</si>
  <si>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</si>
  <si>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</si>
  <si>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</si>
  <si>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</si>
  <si>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</si>
  <si>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</si>
  <si>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</si>
  <si>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</si>
  <si>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</si>
  <si>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</si>
  <si>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</si>
  <si>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</si>
  <si>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</si>
  <si>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</si>
  <si>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</si>
  <si>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</si>
  <si>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</si>
  <si>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</si>
  <si>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</si>
  <si>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</si>
  <si>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</si>
  <si>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</si>
  <si>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</si>
  <si>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</si>
  <si>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</si>
  <si>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</si>
  <si>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</si>
  <si>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</si>
  <si>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</si>
  <si>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</si>
  <si>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</si>
  <si>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</si>
  <si>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</si>
  <si>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</si>
  <si>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Serie continua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</si>
  <si>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</si>
  <si>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</si>
  <si>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</si>
  <si>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</si>
  <si>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</si>
  <si>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</si>
  <si>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</si>
  <si>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</si>
  <si>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</si>
  <si>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</si>
  <si>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</si>
  <si>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</si>
  <si>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</si>
  <si>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</si>
  <si>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</si>
  <si>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</si>
  <si>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</si>
  <si>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</si>
  <si>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</si>
  <si>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</si>
  <si>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</si>
  <si>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</si>
  <si>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</si>
  <si>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</si>
  <si>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</si>
  <si>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</si>
  <si>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</si>
  <si>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</si>
  <si>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</si>
  <si>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</si>
  <si>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</si>
  <si>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</si>
  <si>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</si>
  <si>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</si>
  <si>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</si>
  <si>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</si>
  <si>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</si>
  <si>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</si>
  <si>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</si>
  <si>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</si>
  <si>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</si>
  <si>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</si>
  <si>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</si>
  <si>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</si>
  <si>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</si>
  <si>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</si>
  <si>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</si>
  <si>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</si>
  <si>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</si>
  <si>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</si>
  <si>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</si>
  <si>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</si>
  <si>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</si>
  <si>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</si>
  <si>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</si>
  <si>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</si>
  <si>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</si>
  <si>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</si>
  <si>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</si>
  <si>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</si>
  <si>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</si>
  <si>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</si>
  <si>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</si>
  <si>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</si>
  <si>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</si>
  <si>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</si>
  <si>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</si>
  <si>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</si>
  <si>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</si>
  <si>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</si>
  <si>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</si>
  <si>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</si>
  <si>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</si>
  <si>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</si>
  <si>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</si>
  <si>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</si>
  <si>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</si>
  <si>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</si>
  <si>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</si>
  <si>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</si>
  <si>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</si>
  <si>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</si>
  <si>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</si>
  <si>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</si>
  <si>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</si>
  <si>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</si>
  <si>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</si>
  <si>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</si>
  <si>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</si>
  <si>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</si>
  <si>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</si>
  <si>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</si>
  <si>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</si>
  <si>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</si>
  <si>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</si>
  <si>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</si>
  <si>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</si>
  <si>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</si>
  <si>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</si>
  <si>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</si>
  <si>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</si>
  <si>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</si>
  <si>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</si>
  <si>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</si>
  <si>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</si>
  <si>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</si>
  <si>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</si>
  <si>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</si>
  <si>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</si>
  <si>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</si>
  <si>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</si>
  <si>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</si>
  <si>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</si>
  <si>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</si>
  <si>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</si>
  <si>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</si>
  <si>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</si>
  <si>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</si>
  <si>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</si>
  <si>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</si>
  <si>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</si>
  <si>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</si>
  <si>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</si>
  <si>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</si>
  <si>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</si>
  <si>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</si>
  <si>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</si>
  <si>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</si>
  <si>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</si>
  <si>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</si>
  <si>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</si>
  <si>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</si>
  <si>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</si>
  <si>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</si>
  <si>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</si>
  <si>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</si>
  <si>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</si>
  <si>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</si>
  <si>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</si>
  <si>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</si>
  <si>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</si>
  <si>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</si>
  <si>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</si>
  <si>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</si>
  <si>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</si>
  <si>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</si>
  <si>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</si>
  <si>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</si>
  <si>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</si>
  <si>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</si>
  <si>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</si>
  <si>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</si>
  <si>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</si>
  <si>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</si>
  <si>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</si>
  <si>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</si>
  <si>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</si>
  <si>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</si>
  <si>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</si>
  <si>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</si>
  <si>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</si>
  <si>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</si>
  <si>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</si>
  <si>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</si>
  <si>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</si>
  <si>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</si>
  <si>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</si>
  <si>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</si>
  <si>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</si>
  <si>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</si>
  <si>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</si>
  <si>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</si>
  <si>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</si>
  <si>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</si>
  <si>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</si>
  <si>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</si>
  <si>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</si>
  <si>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</si>
  <si>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</si>
  <si>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</si>
  <si>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</si>
  <si>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</si>
  <si>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</si>
  <si>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</si>
  <si>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</si>
  <si>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</si>
  <si>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</si>
  <si>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</si>
  <si>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</si>
  <si>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</si>
  <si>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</si>
  <si>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</si>
  <si>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</si>
  <si>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</si>
  <si>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</si>
  <si>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</si>
  <si>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t>Contribuir al mejoramiento de cobertura y calidad de servicios de educaicón superior</t>
  </si>
  <si>
    <t>F1</t>
  </si>
  <si>
    <t>Porcentaje de alumnos inscritos en la UPEN en relación a los alumnos egresados de la Educación Media Superior inscritos en el Estado.</t>
  </si>
  <si>
    <t>Muestra la cobertura de espacios educativos para egresados de la Eduación Media Superior (EMS) que atiende la UPEN.</t>
  </si>
  <si>
    <r>
      <t xml:space="preserve">Método de cálculo </t>
    </r>
    <r>
      <rPr>
        <vertAlign val="superscript"/>
        <sz val="8"/>
        <color theme="1"/>
        <rFont val="Arial"/>
        <family val="2"/>
      </rPr>
      <t>3.2.1.7</t>
    </r>
  </si>
  <si>
    <t>(Alumnos inscritos en UPEN/Alumnos inscritos en Educación Superior del Estado) *100</t>
  </si>
  <si>
    <t>Porcentaje</t>
  </si>
  <si>
    <t>Inicio del ciclo escolar</t>
  </si>
  <si>
    <t>No existe otro indicador asociado en algún otro nivel de objetivo.</t>
  </si>
  <si>
    <t>El indicador aporta información sobre el número de estudiantes de nuevo ingreso que se inscriben en la Institución.</t>
  </si>
  <si>
    <t>El indicador es claro respecto a la medición de la matrícula de nuevo ingreso inscrita en los programas educativos, con relación al total de egresados del nivel medio superior.</t>
  </si>
  <si>
    <t>El indicador es comparable a nivel nacional con otras UUTTy P, así como con otros subsistemas de Universidades en el país.</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</si>
  <si>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</si>
  <si>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</si>
  <si>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</si>
  <si>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</si>
  <si>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</si>
  <si>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relevante, dado que su resultado es significativo en cuanto a la aportación de estudiantes en estudios superiores en el Estado.</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</si>
  <si>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</si>
  <si>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</si>
  <si>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</si>
  <si>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</si>
  <si>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</si>
  <si>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</si>
  <si>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</si>
  <si>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</si>
  <si>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Ciclo Escolar 2022-2023</t>
  </si>
  <si>
    <t>Alumnos inscritos en UPEN</t>
  </si>
  <si>
    <t>Total de alumnos inscritos de nuevo ingreso en los programas educativos que oferta la UPEN</t>
  </si>
  <si>
    <t>Ninguna</t>
  </si>
  <si>
    <t>Universidad Politécnica del Estado de Nayarit</t>
  </si>
  <si>
    <t>http://www.upnay.edu.mx/</t>
  </si>
  <si>
    <t>Manual de llenado</t>
  </si>
  <si>
    <t>En 2018 el Subsistema de Universidades Tecnológicas y Politécnicas, registró una media nacional del 1.7% de absorción de los egresados de Educación Media Superior, según datos del Prontuario MECASUT 2018, emitido por la Dirección General de Universidades Tecnológicas y Politécnicas.</t>
  </si>
  <si>
    <t>La Universidad Politécnica del Estado de Nayarit, ha establecido estragias asociadas al incremento de matrícula de nuevo ingreso, a fin de elevar la cobertura estatal de egresados de Educación Media Superior, a fin de posicionarse por arriba de la media nacional del Subsistema.</t>
  </si>
  <si>
    <t>2021-2022</t>
  </si>
  <si>
    <t>Inicio del Ciclo Escolar</t>
  </si>
  <si>
    <t>Impulsar la educación superior en el Estado, mediante el incremento en la captación de estudiantes de nuevo ingreso, con la finalidad de que un mayor número de jóvenes cursen una carrera profesional de calidad.</t>
  </si>
  <si>
    <t xml:space="preserve">El indicador mide el número de estudiantes de nuevo ingreso inscritos en los programas educativos ofertados. </t>
  </si>
  <si>
    <t>Ciclo Escolar 2021-2022</t>
  </si>
  <si>
    <t>Ciclo Escolar 2023-2024</t>
  </si>
  <si>
    <t>Ciclo Escolar 2024-2025</t>
  </si>
  <si>
    <t>Ciclo Escolar 2025-2026</t>
  </si>
  <si>
    <t>Ciclo Escolar 2026-2027</t>
  </si>
  <si>
    <r>
      <t>Justificación línea base</t>
    </r>
    <r>
      <rPr>
        <vertAlign val="superscript"/>
        <sz val="8"/>
        <color theme="1"/>
        <rFont val="Arial"/>
        <family val="2"/>
      </rPr>
      <t xml:space="preserve"> 3.2.4.2.4</t>
    </r>
  </si>
  <si>
    <t>Alumnos inscritos en Educación Superior del Estado</t>
  </si>
  <si>
    <t xml:space="preserve">Total de alumnos inscritos de nuevo ingreso en Educación Superior del Estado </t>
  </si>
  <si>
    <t>No aplica</t>
  </si>
  <si>
    <t>Archivo electrónico de la estadística 911 del año vigente, elaborado por la Dirección de Planeación y Evaluación y cuya información es proveída por el Departamento de Servicios Escolares de la UPEN, así como base de datos de los estudiantes de bachillerato próximos a egresar de la zona de influencia, actualizada por el Departamento de Vinculación, Educación Continua y Servicios al Sector Productivo de la UPEN.</t>
  </si>
  <si>
    <t>Dirección de Planeación y Evaluación</t>
  </si>
  <si>
    <t>Directora</t>
  </si>
  <si>
    <t>Secretaría de Educación Pública</t>
  </si>
  <si>
    <t>2022-2023</t>
  </si>
  <si>
    <t>2023-2024</t>
  </si>
  <si>
    <t>Ciclo Escolar 2027-2028</t>
  </si>
  <si>
    <t>Fortalecer y crear las condiciones que permitan asegurar el acceso de la ciudadanía a una educación de calidad.</t>
  </si>
  <si>
    <t>2024-2025</t>
  </si>
  <si>
    <t>En el ciclo escolar 2025-2026 se alcanzó una cobertura del 1.82 por ciento, cifra que representó un incremento porcentual del 0.50, con relación a la captación de estudiantes de nuevo ingreso del ciclo anterior, de acuerdo con el total estimado de egresados del nivel medio superior en el Estado.</t>
  </si>
  <si>
    <t>2.0.</t>
  </si>
  <si>
    <t>2025-2026</t>
  </si>
  <si>
    <t>La Universidad Politécnica del Estado de Nayarit, registró al inicio del ciclo escolar 2025-2026 una matrícula de nuevo ingreso de 282 estudiantes, sin embargo, la cifra estimada de alumnos inscritos fue de 300, quedando por debajo de la proyectada, la cual fue de 1.94%, motivo por el cual, el resultado de cobertura quedó por debajo del estimado.</t>
  </si>
  <si>
    <t>Para cumplir con la meta del indicador, la Universidad Politécnica del Estado de Nayarit realiza actividades de promoción y difusión entre los estudiantes del nivel medio superior, sin embargo, al tratarse de una Institución que aún está en proceso de consolidación, la meta es medianamente alcanzable debido a que los egresados del nivel medio superior optan por estudiar en otras IES del Estado, no obstante, con la apertura de las nuevas carreras a partir de septiembre de 2026 y enero de 2027 se espera que haya un incremento en la captación de estudiantes de nuevo ingreso.</t>
  </si>
  <si>
    <t>Los egresados de la EMS de la zona de influencia (Tepic, Xalisco, San Blas, Samao, Santiago Ixcuintla), se inscriben en mayor número a la UPEN</t>
  </si>
  <si>
    <t>P1</t>
  </si>
  <si>
    <t>Variación porcentual de alumnos incritos en al UPEN del año actual respecto al año anterior</t>
  </si>
  <si>
    <t>Muestra el comportamiento de crecimiento de la matrícula de un año respecto al año anterior</t>
  </si>
  <si>
    <t>(Alumnos inscritos en UPEN en el año actual/Alumnos inscritos en UPEN en el año inmediato anterior) -1)*100</t>
  </si>
  <si>
    <t>El indicador mide el incremento de la matrícula total atendida en la UPEN, respecto al ciclo escolar inmediato anterior</t>
  </si>
  <si>
    <t>El indicador aporta información sobre el número total de estudiantes de nuevo ingreso que se inscriben en la Institución, así como el incremento de esta cifra respecto al periodo inmediato anterior.</t>
  </si>
  <si>
    <t>El indicador es claro respecto a la medición de la matrícula de nuevo ingreso inscrita en los programas educativos.</t>
  </si>
  <si>
    <t>El indicador es relevante, dado que su resultado contribuye al total de estudiantes en estudios superiores en el Estado.</t>
  </si>
  <si>
    <t>Para cumplir con la meta del indicador, es necesario que la Universidad Politécnica del Estado de Nayarit realice actividades de promoción y difusión entre los estudiantes del nivel medio superior para captar un mayor número de estudiantes de nuevo ingreso, sin embargo, la Institución aún está en proceso de consolidación, por lo que los egresados del nivel medio superior optan por estudiar en otras IES del Estado, situación que propicia que la meta sea medianamente alcanzable, no obstante, con la apertura de las nuevas carreras a partir de septiembre de 2026 y enero de 2027 se espera que haya un incremento en la captación de estudiantes de nuevo ingreso.</t>
  </si>
  <si>
    <r>
      <rPr>
        <sz val="8"/>
        <color theme="1"/>
        <rFont val="Arial"/>
        <family val="2"/>
      </rPr>
      <t>Justificación línea base</t>
    </r>
    <r>
      <rPr>
        <vertAlign val="superscript"/>
        <sz val="8"/>
        <color theme="1"/>
        <rFont val="Arial"/>
        <family val="2"/>
      </rPr>
      <t xml:space="preserve"> 3.2.4.2.4</t>
    </r>
  </si>
  <si>
    <t>En el ciclo escolar 2025-2026 se alcanzó una captación de estudiantes de nuevo ingreso de 282 estudiantes, cifra que representó un incremento del 39.6% con relación a los alumnos inscritos en el año inmediato anterior, cuya captación fue de 202 estudiantes.</t>
  </si>
  <si>
    <t>Alumnos inscritos en UPEN en el año actual</t>
  </si>
  <si>
    <t>Archivo electrónico de la estadística 911 del año vigente, elaborado por la Dirección de Planeación y Evaluación y cuya información es proveída por el Departamento de Servicios Escolares de la UPEN.</t>
  </si>
  <si>
    <t>Alumnos inscritos en UPEN en el año inmediato anterior</t>
  </si>
  <si>
    <t>Total de alumnos inscritos de nuevo ingreso en los programas educativos que oferta la UPEN en el año inmediato anterior</t>
  </si>
  <si>
    <t>En 2018 el Subsistema de Universidades Tecnológicas y Politécnicas, registró una media nacional del 1.7% de absorción de los egresados de Educación Media Superior, según datos del Prontuario MECASUP 2018, emitido por la Dirección General de Universidades Tecnológicas y Politécnicas.</t>
  </si>
  <si>
    <t>2018-2019</t>
  </si>
  <si>
    <t>2019-2020</t>
  </si>
  <si>
    <t>2020-2021</t>
  </si>
  <si>
    <t>Promoción y difusión de la oferta educativa realizada</t>
  </si>
  <si>
    <t>C1</t>
  </si>
  <si>
    <t>Porcentaje de alumnos contactados a egresar de la EMS de la zona de influencia</t>
  </si>
  <si>
    <r>
      <rPr>
        <sz val="8"/>
        <color theme="1"/>
        <rFont val="Arial"/>
        <family val="2"/>
      </rPr>
      <t xml:space="preserve">Método de cálculo </t>
    </r>
    <r>
      <rPr>
        <vertAlign val="superscript"/>
        <sz val="8"/>
        <color theme="1"/>
        <rFont val="Arial"/>
        <family val="2"/>
      </rPr>
      <t>3.2.1.7</t>
    </r>
  </si>
  <si>
    <t>Indica el porcentaje de alumnos a egresar de la Educación Media Superior (EMS) contactados para difusión y promoción de la oferta educativa, a través de un Programa Anual de Promoción y Difusión de la oferta educativa, el cual contempla visitas a bachilleratos de la zona de influencia, participación en expo-ferias educativas, ferias del bachiller, redes sociales y medios de comunicación masiva.</t>
  </si>
  <si>
    <t>(Total de prospectos de EMS  inscritos en UPEN/Total de prospectos de EMS contactados en la promoción de la oferta educativa)*100</t>
  </si>
  <si>
    <t>A partir de 2024</t>
  </si>
  <si>
    <t>El indicador mide el número de prospectos insritos en la universidad, con relación a los prospectos atendidos de EMS en la zona de influencia, durante el periodo de promoción y difusión de la oferta educativa, que se realiza previo a que inicie el nuevo ciclo escolar</t>
  </si>
  <si>
    <t>El indicador aporta información sobre el número total de estudiantes de nuevo ingreso que se inscriben en la Institución,respecto a los prospectos contactados durante el periodo de promoción y difusión de la oferta educativa.</t>
  </si>
  <si>
    <t>Para cumplir con la meta del indicador, la Universidad Politécnica del Estado de Nayarit realiza actividades de promoción y difusión entre los estudiantes del nivel medio superior para captar un mayor número de estudiantes de nuevo ingreso, sin embargo, la prospectación de estudiantes de EMS depende del interés que manifiesten por alguna de las carreras que se imparten en la UPEN, durante las visitas a sus bachilleratos, situación que propicia que la meta sea medianamente alcanzable.</t>
  </si>
  <si>
    <t>Durante el periodo de promoción y difusión de la oferta educativa para el inicio del ciclo escolar 2025-2026, se estimó contactar 5,978 estudiantes de EMS, de los cuales, se inscribieron 282 estudiantes de nuevo ingreso en la UPEN, cifra que representó el 4.72% del total de prospectos contactados.</t>
  </si>
  <si>
    <t xml:space="preserve">Total de prospectos de EMS inscritos en UPEN </t>
  </si>
  <si>
    <t xml:space="preserve">Total de prospectos que manifiestan interés y que se inscriben en alguno de los programas educativos que oferta la UPEN. </t>
  </si>
  <si>
    <t>Archivo electrónico de la estadística de promoción y difusión del año vigente, elaborado por el Departamento de Vinculación, Educación Continua y Servicios al Sector Productivo de la UPEN</t>
  </si>
  <si>
    <t>Departamento de Vinculación, Educación Continua y Servicios al Sector Productivo</t>
  </si>
  <si>
    <t>Total de prospectos de EMS contactados en la promoción de la oferta educativa</t>
  </si>
  <si>
    <t>Total de prospectos de bachillerato que son contactados durante la promoción de la oferta educativa en los municipios de la zona de influencia de la universidad.</t>
  </si>
  <si>
    <t>No existe documento metodológico</t>
  </si>
  <si>
    <t>No existe referencia</t>
  </si>
  <si>
    <t>Por tratarse de un indicador interno de la Institución, no existen referencias nacionales.</t>
  </si>
  <si>
    <t>Docentes capacitados</t>
  </si>
  <si>
    <t>C2</t>
  </si>
  <si>
    <t>Porcentaje de docentes capacitados</t>
  </si>
  <si>
    <t>Muestra el porcentaje de personal docente capacitados en estrategias didácticas y de su perfil curricular</t>
  </si>
  <si>
    <t>(Número de docentes con perfil, capacidades y actualizaciones requeridas/Total de docentes de la UPEN)*100</t>
  </si>
  <si>
    <t>Inicio de cada cuatrimestre del ciclo escolar</t>
  </si>
  <si>
    <t>El indicador mide el número de docentes que fueron capacitados en estrategias didácticas, así como en áreas de especialización de su perfil curricular, a fin de facilitar sus funciones docentes</t>
  </si>
  <si>
    <t>La Universidad Politécnica del Estado de Nayarit, prevé la impartición de cursos de capacitación dirigida a los docentes de la Institución, con la finalidad de mantenerlos actualizados en áreas de especialización de su perfil curricular, así como en estrategias didácticas que favorezcan la calidad educativa.</t>
  </si>
  <si>
    <t>El indicador aporta información sobre el número total de profesores que son capacitados en áreas de especialización y estrategias didácticas.</t>
  </si>
  <si>
    <t>El indicador es claro respecto a la medición de docentes capacitados.</t>
  </si>
  <si>
    <t>El indicador es comparable a nivel estatal con otras UUTTyPP.</t>
  </si>
  <si>
    <t>El indicador es relevante, dado que su resultado contribuye al mejoramiento de la calidad educativa.</t>
  </si>
  <si>
    <t>Al tratarse de capacitación especializada para los profesores, se requiere de presupuesto para su realización, sin embargo, este está sujeto a la suficiencia presupuestal existente para el ejercicio fiscal correspondiente, por ello, la factibilidad de la meta media.</t>
  </si>
  <si>
    <t>Durante el 2025, la Institución capacitó a 15 profesores en áreas de especialización, ciftra que representó el 39.47% del total de la planta docente, la cual se conformó por 38 profesores.</t>
  </si>
  <si>
    <t>Número de docentes con perfil, capacidades y actualizaciones requeridas</t>
  </si>
  <si>
    <t>Total de docentes capacitados en su área de especialización, así como en herramientas didácticas y pedagógicas.</t>
  </si>
  <si>
    <t>Archivo electrónico de la estadística vigente de la Secretaría Académica de la UPEN.</t>
  </si>
  <si>
    <t>Secretaría Académica</t>
  </si>
  <si>
    <t>Total de docentes de la UPEN</t>
  </si>
  <si>
    <t>Total de docentes con los que cuenta la institución.</t>
  </si>
  <si>
    <t>No existe estándar nacional</t>
  </si>
  <si>
    <t>No existe</t>
  </si>
  <si>
    <t>Instalaciones adecuadas habilitadas</t>
  </si>
  <si>
    <t>C3</t>
  </si>
  <si>
    <t>Porcentaje de espacios educativos habilitados</t>
  </si>
  <si>
    <t>Muestra el porcentaje de espacios habilitados (aulas, laboratorios y talleres) respecto a los requeridos en los programas de estudio</t>
  </si>
  <si>
    <t>(Espacios educativos habilitados/Total de espacios educativos requeridos)*100</t>
  </si>
  <si>
    <t>El indicador mide el número de espacios educativos habilitados que son requeridos por cada Programa Educativo para cumplir con la impartición de horas clase y horas prácticas que estable el plan de estudios</t>
  </si>
  <si>
    <t>La Universidad Politécnica del Estado de Nayarit, cuenta con 32 espacios educativos (aulas, talleres y laboratorios), los cuales están habilitados con mobiliario básico y equipamiento especializado en buenas condiciones para la impartición de clases y horas prácticas de cada uno de los Programas Educativos</t>
  </si>
  <si>
    <t>El indicador aporta información sobre el número total de espacidos educativos habilitados en la UPEN para la impartición de clases y horas prácticas.</t>
  </si>
  <si>
    <t>El indicador es claro respecto a los espacios habilitados para la impartición de clases y horas prácticas</t>
  </si>
  <si>
    <t>La UPEN mantiene el buen estado de los espacios habilitados para la impartición de clases y horas prácticas de cada uno de los Programas Educativos, por ello, la factibilidad de la meta es alta.</t>
  </si>
  <si>
    <t>En el 2025, la Institución conservó la habilitación espacios educativos requeridos por los Programas Educativos para la  impartición de clases y horas prácticas.</t>
  </si>
  <si>
    <t>Espacios educativos habilitados</t>
  </si>
  <si>
    <t>Total de espacios educativos habilitados en la Institución, de acuerdo a los requeridos por los Programas Educativos</t>
  </si>
  <si>
    <t>Archivo electrónico vigente del registro del Departamento de Recursos Materiales y Servicios Generales de la UPEN.</t>
  </si>
  <si>
    <t>Departamento de Recursos Materiales y Servicios Generales</t>
  </si>
  <si>
    <t>Total de espacios educativos requeridos</t>
  </si>
  <si>
    <t>Total de espacios educativos requeridos en la Institución, a fin de cubrir las necesidades de los Programas Educativos</t>
  </si>
  <si>
    <t>Formación educativa bilingüe proporcionada</t>
  </si>
  <si>
    <t>C4</t>
  </si>
  <si>
    <t>Porcentaje de egresados de TSU e Ingeniería y Licenciatura con certificación internacional de nivel B1 y B2+ en el idioma inglés</t>
  </si>
  <si>
    <t>Muestra el porcentaje de egresados de Técnico Superior Universitario (TSU) e Ingeniería y Licenciatura con certificación B1 y B2+ en el idioma inglés respecto al total de egresados de Técnico Superior Universitario (TSU) e Ingeniería y Licenciatura.
B1 o Intermedio: Se puede entender lo esencial de textos sobre temas cotidianos (trabajo, estudios, ocio).
B2 o Intermedio Alto: Se puede comprender las ideas principales de textos más compeljos, incluidos temas técnicos de su área y también se puede conversar con fluidez y naturalidad con hablantes nativos y escribir textos claros y detallados sobre varios temas, siendo este el nivel de inglés certificado, requisito para la titulación del nivel de Licenciatura o Ingeniería en UPEN, para crreras que siguen la Opción Educativa BIS.</t>
  </si>
  <si>
    <t>(Total de egresados de TSU e Ingeniería y Licenciatura con certificación internacional de nivel B1 y B2+/Total de egresados de TSU e Ingeniería y Licenciatura)*100</t>
  </si>
  <si>
    <r>
      <t xml:space="preserve">Unidad de medida </t>
    </r>
    <r>
      <rPr>
        <vertAlign val="superscript"/>
        <sz val="8"/>
        <color theme="1"/>
        <rFont val="Arial"/>
        <family val="2"/>
      </rPr>
      <t>3.2.1.8</t>
    </r>
  </si>
  <si>
    <t>A partir de 2025</t>
  </si>
  <si>
    <t>Cierre de cada ciclo escolar</t>
  </si>
  <si>
    <t>El indicador mide el número de egresados de TSU e Ingeniería y Licenciatura que obtienen el nivel B1 y B2+ en el dominio del idioma Inglés</t>
  </si>
  <si>
    <t>La Universidad Politécnica del Estado de Nayarit, imparte un modelo educativo bilingüe, es por ello, que resulta imprescindible que los egresados de TSU e Ingeniería y Licenciatura obtengan el nivel B1 y B2+ respectivamente en el dominio del idioma Inglés para obtener su título universitario.</t>
  </si>
  <si>
    <t>El indicador aporta información sobre el número total de egresados de TSU e Ingeniería y Licenciatura que obtienen el nivel B1 y B2+ en el dominio del idioma Inglés</t>
  </si>
  <si>
    <t>El indicador es claro respecto a los estudiantes con nivel B1 y B2+ en el dominio de idioma Inglés</t>
  </si>
  <si>
    <t>El indicador es comparable con otras Universidades Politécnicas en el país.</t>
  </si>
  <si>
    <t>Al ser la UPEN una Institución que imparte la opción educativa BIS, es necesario que en la trayectoria educativa de los estudiantes se aplique un examen de diagnóstico para definir el nivel de inglés, siendo el idóneo para TSU el nivel B1 y para Ingeniería y Licenciatura el nivel B2+, sin embargo, no todos los estudiantes alcanzan este máximo nivel, por lo que la meta es medianamente alcanzable.</t>
  </si>
  <si>
    <t>Debido a la instrumentación del Nuevo Modelo Educativo de las Universidades del Subsistema Tecnológico, el cual entró en vigor a partir del ciclo escolar 2024-2025, el nivel de certificación en el dominio del idioma inglés se modificó a B1 para el TSU y B2+ para Ingenierías y Licenciaturas, bajo este contexto, en el 2025, 46 egresados obtuvieron su certificación en el idioma Inglés, cifra que representó el 158.62%.</t>
  </si>
  <si>
    <t>Total de egresados de TSU e Ingeniería y Licenciatura con certificación internacional de nivel B1 y B2+</t>
  </si>
  <si>
    <t>Total de egresados que obtienen el nivel B1 y B2+ durante su trayectoria educativa en la UPEN</t>
  </si>
  <si>
    <t>Cierre del ciclo escolar</t>
  </si>
  <si>
    <t>Archivo electrónico del registro de calificaciones de estudiantes que presentaron examen de certificación del idioma inglés. Departamento de Idiomas de la UPEN</t>
  </si>
  <si>
    <t>Departamento de Idiomas</t>
  </si>
  <si>
    <t>Total de egresados de TSU e Ingeniería y Licenciatura</t>
  </si>
  <si>
    <t xml:space="preserve">Total de egresados de la UPEN y que deben obtener el nivel B1 y B2+ durante su trayectoria educativa </t>
  </si>
  <si>
    <t>Apoyo de becas a estudiantes otorgado</t>
  </si>
  <si>
    <t>C5</t>
  </si>
  <si>
    <t>Porcentaje de alumnos con becas otorgadas</t>
  </si>
  <si>
    <t>Muestra el porcentaje de alumnos que obtuvieron algún tipo de beca respecto a la matrícula total</t>
  </si>
  <si>
    <t>(Alumnos con becas otorgada/Total de la matrícula)*100</t>
  </si>
  <si>
    <t>El indicador mide el número total de alumnos que recibieron algún tipo de beca con respecto a la matrícula total atendida en la universidad</t>
  </si>
  <si>
    <t>La Universidad Politécnica del Estado de Nayarit promueve entre los estudiantes los diferentes tipos de becas que se ofrecen tanto internas como externas, proporcionando información de cada uno de estos programas cuando así lo estipula su periodicidad o bien cuando los estudiantes solicitan apoyo y orientación sobre estos, determinándose el porcentaje de estudiantes beneficiados con algún tipo de beca.</t>
  </si>
  <si>
    <t>El indicador aporta información sobre el número total de estudiantes beneficiados con algún tipo de beca otorgada.</t>
  </si>
  <si>
    <t>El indicador es claro respecto a las becas que se otorgan a los estudiantes</t>
  </si>
  <si>
    <t>La Institución proporciona información respecto a las diferentes becas que se otorgan de manera interna y externa, sin embargo, solo una parte del estudiantado reúne los requisitos establecidos para obtener algún tipo de beca, es por ello que la meta es medianamente alcanzable.</t>
  </si>
  <si>
    <t>En el 2025, 376 estudiantes de la Institución obtuvieron algún tipo de beca interna o externa, acciones que coadyuvaron a favorecer la permanencia de los estudiantes para la conclusión de sus estudios profesionales.</t>
  </si>
  <si>
    <t xml:space="preserve"> </t>
  </si>
  <si>
    <t>Alumnos con becas otorgadas</t>
  </si>
  <si>
    <t>Total de estudiantes que obtienen algún tipo de beca interna o externa</t>
  </si>
  <si>
    <t>Archivo electrónico del registro de estudiantes becados elaborado por el Departamento de Becas, Estancias, Estadías y Seguimiento de Egresados de la UPEN</t>
  </si>
  <si>
    <t>Departamento de Becas, Estancias, Estadías y Seguimiento de Egresados</t>
  </si>
  <si>
    <t>Total de la matrícula</t>
  </si>
  <si>
    <t>Total de estudiantes matriculados en la Institución</t>
  </si>
  <si>
    <t>Estadías profesionales concluidas</t>
  </si>
  <si>
    <t>C6</t>
  </si>
  <si>
    <t>Porcentaje de alumnos con estadías profesionales concluidas</t>
  </si>
  <si>
    <t>Muestra el porcentaje de alumnos de 6° y 10° cuatrimestre con estadías profesionales concluidas para el fortalecimiento de competencias profesionales</t>
  </si>
  <si>
    <t>(Total de alumnos con estadías profesionales concluidas/Total de alumnos que cursan la estadía)*100</t>
  </si>
  <si>
    <t>Término del ciclo escolar</t>
  </si>
  <si>
    <t>El indicador mide el número de estudiantes que concluyen su estadía profesional en algún organismo público o privado</t>
  </si>
  <si>
    <t xml:space="preserve">El modelo educativo de las Universidades Tecnológicas y Politécnicas señala que los estudiantes deben de realizar estadías profesionales en el 6° y 10° cuatrimestre, las cuales, se pueden llevar a cabo en organismos públicos o privados, a fin dede acercarlos al entorno laboral, periodo durante el cual ponen en práctica sus habilidades y conocimientos favoreciendo el fortalecimiento de sus competencias profesionales. </t>
  </si>
  <si>
    <t>El indicador aporta información sobre el número total de estudiantes que realizan estadías profesionales en el sector productivo</t>
  </si>
  <si>
    <t>El indicador es claro respecto a los estudiantes que realizan estadías profesionales</t>
  </si>
  <si>
    <t>El indicador es comparable a nivel nacional con otras UUTTyPP.</t>
  </si>
  <si>
    <t>La realización de estadías profesionales está señalado en el plan de estudios de cada Programa Educativo, lo cual significa que todos los estudiantes del 6° y 10° cuatrimestre deben realizar este proceso durante su formación profesional, esto hace posible que la factiblidad de la meta se alta.</t>
  </si>
  <si>
    <t xml:space="preserve">En el cuatrimestre Enero-Abril 2025, 38 estudiantes iniciaron su proceso de estadía, de 29 que estaban programados, cifra que representó el 131.03% del total de jóvenes que concluyeron su proceso  </t>
  </si>
  <si>
    <t>Total de alumnos con estadías profesionales concluidas</t>
  </si>
  <si>
    <t xml:space="preserve">Total de estudiantes que realizan su estadía profesional en el sector productivo, en cumplimiento con el plan de estudios </t>
  </si>
  <si>
    <t>Archivo electrónico vigente del registro de calificaciones de los estudiantes que realizaron estadías, elaborado por las Coordinaciones de Carrera y el Departamento de Becas, Estancias, Estadías y Seguimiento de Egresados de la UPEN.</t>
  </si>
  <si>
    <t>Total de alumnos que cursan estadía</t>
  </si>
  <si>
    <t xml:space="preserve">Total de estudiantes  inscritos en 6° y 10° cuatrimestre y que deben realizar su estadía profesional en el sector productivo, de acuerdo al plan de estudios </t>
  </si>
  <si>
    <t>Término del Ciclo Escolar</t>
  </si>
  <si>
    <t>Tutorías otorgadas</t>
  </si>
  <si>
    <t>C7</t>
  </si>
  <si>
    <t>Porcentaje de alumnos con tutorías recibidas</t>
  </si>
  <si>
    <t>Señala el porcentaje de alumnos atendidos por el profesor asignado como tutor en el Programa de Tutorías para disminuir los problemas de aprendizaje mediante la detección de factores de vulnerabilidad y atención de necesidades durante su trayectoria escolar.</t>
  </si>
  <si>
    <t>(Alumnos que recibieron tutoría /Total de alumnos inscritos en UPEN)*100</t>
  </si>
  <si>
    <t>El indicador mide el número de estudiantes que recibieron tutoría durante el ciclo escolar</t>
  </si>
  <si>
    <t>El modelo educativo de la Universidad Politécnica del Estado de Nayarit, señala que los estudiantes deben de recibir tutorías, lo anterior, con la finalidad de otorgarles un acompañamiento personalizado, a fin de identificar oportunamente alguna situación de vulnerabilidad, ya sea personal, académica o económica que ponga en riesgo la conclusión de sus estudios profesionales.</t>
  </si>
  <si>
    <t xml:space="preserve">El indicador aporta información sobre el número total de estudiantes que reciben tutorías </t>
  </si>
  <si>
    <t>El indicador es claro respecto a los estudiantes que reciben tutorías</t>
  </si>
  <si>
    <t>El indicador es comparable a nivel estatal con otras UUTT.</t>
  </si>
  <si>
    <t>El modelo educativo de la Universidad Politécnica del Estado de Nayarit, señala que los estudiantes deben de recibir tutorías ya sea individuales o grupales según se requiera, por ello, la factibilidad de la meta es alta.</t>
  </si>
  <si>
    <t>En el 2025, se alcanzó la meta proyectada, dado que el total de estudiantes inscritos en la UPEN recibieron tutorías individuales y grupales, lo cual permitió que los jóvenes tuvieran atención personalizada para tratar algún tema asociado a su formación profesional de índole personal, académico o económico.</t>
  </si>
  <si>
    <t xml:space="preserve">Alumnos que recibieron tutoría </t>
  </si>
  <si>
    <t>Total de estudiantes que reciben tutoría durante el ciclo escolar</t>
  </si>
  <si>
    <t>Archivo electrónico vigente del registro de estudiantes que recibieron tutoría, elaborado por las Coordinaciones de Carrera de la UPEN.</t>
  </si>
  <si>
    <t>Total de alumnos inscritos en UPEN</t>
  </si>
  <si>
    <t xml:space="preserve">Total de estudiantes inscritos en la UPEN y que de acuerdo al modelo educativo debe recibir tutorías </t>
  </si>
  <si>
    <t>Asesorías otorgadas</t>
  </si>
  <si>
    <t>C8</t>
  </si>
  <si>
    <t>Porcentaje de alumnos con asesorías recibidas</t>
  </si>
  <si>
    <t xml:space="preserve">Señala el porcentaje de alumnos que se incluyeron en el Programa de Asesorías.
La asesoría es un proceso de acompañamiento y orientación personalizada que busca fortalecer las competencias y habilidades de los estudiantes para lograr su desarrollo integral, mejorar su desempeño académico y profesional, y alcanzar sus objetivos personales y profesionales. </t>
  </si>
  <si>
    <t>(Alumnos que recibieron asesoría /Total de alumnos inscritos en UPEN)*100</t>
  </si>
  <si>
    <t>El indicador mide el número de estudiantes que recibieron asesoría durante el ciclo escolar</t>
  </si>
  <si>
    <t>El modelo educativo de la Universidad Politécnica del Estado de Nayarit, señala que los estudiantes deben de recibir asesorías, lo anterior, con la finalidad de otorgarles un acompañamiento académico personalizado, a fin de atender oportunamente las deficiencias académicas que pongan en riesgo la conclusión de sus estudios profesionales.</t>
  </si>
  <si>
    <t xml:space="preserve">El indicador aporta información sobre el número total de estudiantes que reciben asesorías </t>
  </si>
  <si>
    <t>El indicador es claro respecto a los estudiantes que reciben asesorías</t>
  </si>
  <si>
    <t>El modelo educativo de la Universidad Politécnica del Estado de Nayarit, señala que los estudiantes deben de recibir asesorías, por ello, la factibilidad de la meta es alta.</t>
  </si>
  <si>
    <t>Durante el 2025, 500 estudiantes recibieron asesoría de alguna de sus asignaturas, cifra que representó el 78.74% respecto al total de la matrícula atendida, la cual fue de 635 jóvenes.</t>
  </si>
  <si>
    <t xml:space="preserve">Alumnos que recibieron asesoría </t>
  </si>
  <si>
    <t>Total de estudiantes que reciben asesoría durante el ciclo escolar</t>
  </si>
  <si>
    <t>Archivo electrónico vigente del registro de estudiantes que recibieron asesoría, elaborado por las Coordinaciones de Carrera de la UPEN.</t>
  </si>
  <si>
    <t xml:space="preserve">Total de estudiantes inscritos en la UPEN y que de acuerdo al modelo educativo debe recibir asesorías </t>
  </si>
  <si>
    <t>Promoción de la oferta educativa con los egresados de EMS.</t>
  </si>
  <si>
    <t>C1-A1</t>
  </si>
  <si>
    <t>Porcentaje de egresados de EMS inscritos en la UPEN, derivado de la promoción de la oferta educativa</t>
  </si>
  <si>
    <t>Muestra el porcentaje de egresados de la EMS inscritos en la UPEN con relación a los egresados de EMS contactados durante la promoción de la oferta educativa de la UPEN, es decir, los alumnos de EMS que durante la etapa de promoción y difusión de la oferta educativa, fueron contactados e identificados como prospectos, al manifestar interés por alguno de los Programas Educativos ofertados.</t>
  </si>
  <si>
    <t>(Alumnos contactados a egresar de la EMS de la zona de influencia/Alumnos a egresar en la EMS de la zona de influencia)*100</t>
  </si>
  <si>
    <t>El indicador mide el número de alumnos de la EMS en la zona de influencia contactados por la universidad, durante el periodo de promoción y difusión de la oferta educativa, que se realiza previo a que inicie el nuevo ciclo escolar</t>
  </si>
  <si>
    <t>La Universidad Politécnica del Estado de Nayarit, contactó previo al inicio del ciclo escolar 2025-2026 a 5,978 estudiantes próximos a egresar de la EMS de la zona de influencia de un total de 5,978, representando un porcentaje del 100% de prospectos contactados durante el periodo de promoción y difusión de la oferta educativa.</t>
  </si>
  <si>
    <t>El indicador aporta información sobre el número total de estudiantes de la EMS contactados durante el periodo de promoción y difusión de la oferta educativa.</t>
  </si>
  <si>
    <t>El indicador es claro respecto a la medición de los prospectos contactados de la EMS, durante el periodo de promoción y difusión de la oferta educativa.</t>
  </si>
  <si>
    <t>El indicador es comparable a nivel nacional con otras UUTTyPP, así como con otros subsistemas de Universidades en el país.</t>
  </si>
  <si>
    <t>Para cumplir con la meta del indicador, la Universidad Politécnica del Estado de Nayarit realiza actividades de promoción y difusión entre los estudiantes del nivel medio superior para captar un mayor número de estudiantes de nuevo ingreso, sin embargo, la prospectación de estudiantes de EMS depende del interés que manifesten por alguna de las carreras que se imparten en la UPEN, durante las visitas a sus bachilleratos, situación que propicia que la meta sea medianamente alcanzable.</t>
  </si>
  <si>
    <t>Durante el periodo de promoción y difusión de la oferta educativa para el inicio del ciclo escolar 2025-2026, se contactaron 5,978 estudiantes de EMS, cifra que representó el 100% del total de estudiantes próximos a egresar en la zona de influencia.</t>
  </si>
  <si>
    <t>Alumnos contactados a egresar de la EMS de la zona de influencia</t>
  </si>
  <si>
    <t>Total de alumnos de la EMS en la zona de influencia próximos a egresar que son contactados durante el periodo de promoción y difusión de la oferta educativa</t>
  </si>
  <si>
    <t>Alumnos a egresar de la EMS de la zona de influencia</t>
  </si>
  <si>
    <t>Total de alumnos de la EMS en la zona de influencia próximos a egresar que se contemplan para su contacto durante el periodo de promoción y difusión de la oferta educativa</t>
  </si>
  <si>
    <t>Programación de capacitación docente</t>
  </si>
  <si>
    <t>C2-A1</t>
  </si>
  <si>
    <t>Porcentaje de acciones de capacitación de docentes realizadas</t>
  </si>
  <si>
    <r>
      <t>Tipo de indicador para resultados</t>
    </r>
    <r>
      <rPr>
        <vertAlign val="superscript"/>
        <sz val="8"/>
        <color theme="1"/>
        <rFont val="Arial"/>
        <family val="2"/>
      </rPr>
      <t xml:space="preserve"> 3.2.1.4</t>
    </r>
  </si>
  <si>
    <r>
      <t xml:space="preserve">Definición del indicador </t>
    </r>
    <r>
      <rPr>
        <b/>
        <vertAlign val="superscript"/>
        <sz val="8"/>
        <color theme="1"/>
        <rFont val="Arial"/>
        <family val="2"/>
      </rPr>
      <t>3.2.1.5</t>
    </r>
  </si>
  <si>
    <t>Muestra el porcentaje de cursos de capacitación impartidos a docentes realizados respecto a los proyectados dentro del Programa Anual de Capacitación.</t>
  </si>
  <si>
    <t>(Número de cursos de capacitación impartidos/Número de cursos de capacitación programados)*100</t>
  </si>
  <si>
    <t>El indicador mide el número de cursos de capacitación otorgados a los docentes de la Institución</t>
  </si>
  <si>
    <t>La Universidad Politécnica del Estado de Nayarit, otorga capacitación a sus docentes, a fin de fortalecer la capacidad académica y por ende mantener la calidad educativa de los Programas Educativos que se ofertan.</t>
  </si>
  <si>
    <t>El indicador aporta información sobre los cursos de capacitación otorgados a los docentes</t>
  </si>
  <si>
    <t xml:space="preserve">El indicador es claro respecto a los cursos de capacitación otorgados a los docentes </t>
  </si>
  <si>
    <t>La capacitación docente es una de las prioridades de la Universidad Politécnica del Estado de Nayarit, fortalecer la capacidad académica y por ende mantener la calidad educativa de los Programas Educativos que se ofertan resulta imprescindible, sin embargo, es un rubro que está sujeto a suficiencia presupuestal, es por ello  que la factibilidad de la meta es media.</t>
  </si>
  <si>
    <t>En el 2025, se otorgaron dos cursos de capacitación docente en áreas de su perfil curricular, así como en herramientas pedagógicas, incidiendo significativamente en la formación profesional de los estudiantes.</t>
  </si>
  <si>
    <t>Número de cursos de capacitación impartidos</t>
  </si>
  <si>
    <t>Cursos de capacitación impartidos a docentes, orientadas a elevar la capacidad académica y la calidad de los Programas Educativos ofertados.</t>
  </si>
  <si>
    <t>Archivo electrónico vigente de los cursos de capacitación, realizado por la Secretaría Académica de la UPEN.</t>
  </si>
  <si>
    <t>Número de cursos de capacitación programados</t>
  </si>
  <si>
    <t>Cursos de capacitación programados para docentes, orientados a elevar la capacidad académica y la calidad de los Programas Educativos ofertados.</t>
  </si>
  <si>
    <t>Elaboración de proyectos de equipamiento e infraestructura</t>
  </si>
  <si>
    <t>C3-A1</t>
  </si>
  <si>
    <t>Porcentaje de proyectos de equipamiento e infraestructura elaborados para su ejecución</t>
  </si>
  <si>
    <t>Muestra la relación porcentual entre los proyectos de equipamiento e infraestructura elaborados por la UPEN y el total de proyectos de equipamiento e infraestructura autorizados por instancias municipales, estatales y federales con recursos para su ejecución</t>
  </si>
  <si>
    <t>(Total de proyectos autorizados con recursos/Total de proyectos de equipamiento e infraestructura elaborados)*100</t>
  </si>
  <si>
    <t>El indicador mide el número de acciones de gestión para ampliar la infraestructura educativa de la Institución</t>
  </si>
  <si>
    <t>La Universidad Politécnica del Estado de Nayarit, realiza proyectos de inversión (obra y equipamiento) acorde a las necesidades de la institución, así mismo, se realizan las gestiones correspondientes ante las instancias del orden federal y estatal, sin embargo, la autorización para la ejecución de estos proyectos está sujeta a la disponibilidad presupuestal de los programas de estos órdenes de gobierno.</t>
  </si>
  <si>
    <t>El indicador aporta información sobre el número de proyectos elaborados y autorizados para ampliar la infraestructura educativa de la Institución</t>
  </si>
  <si>
    <t>El indicador es claro respecto al número de proyectos elaborados y autorizados para ampliar la infraestructura educativa de la Institución</t>
  </si>
  <si>
    <t>La ampliación de la infraestructura educativa requiere de recursos provenientes de programas federales y estatales, en este sentido, la Institución realiza los proyectos, así como las gestiones correspondientes ante las instancias de este orden, sin embargo, la autorización para la ejecución de proyectos de obra, está sujeta a la disponibilidad presupuestal de estos programas, por ello, la factibilidad de la meta es media.</t>
  </si>
  <si>
    <t>En el 2025, la Institución realizó proyectos de infraestructura educativa, así como las gestiones de recursos para su ejecución, habiéndose obtenido resultados favorables dado que los dos proyectos presentados fueron autorizados para la adquisición de equipamiento especializado medante el Pp U079 2025 y la construcción de la tercera y última etapa del edificio de docencia de dos niveles UD-3 a través del FAM 2025.</t>
  </si>
  <si>
    <t>Total de proyectos  autorizados con recursos</t>
  </si>
  <si>
    <t xml:space="preserve">Se refiere al número de proyectos de infraestructura educativa autorizados con recursos para su ejecución. </t>
  </si>
  <si>
    <t>Archivo electrónico del registro de proyectos autorizados para ampliar la infraestructura educativa, elaborado por la Dirección de Planeación y Evaluación de la UPEN.</t>
  </si>
  <si>
    <t>Total de proyectos equipamiento e infraestuctura elaborados</t>
  </si>
  <si>
    <t xml:space="preserve">Se refiere al número de proyectos de infraestructura educativa elaborados para la gestión de recursos que favorezcan su ejecución. </t>
  </si>
  <si>
    <t>Archivo electrónico del registro de proyectos realizados para ampliar la infraestructura, elaborado por la Dirección de Planeación y Evaluación de la UPEN.</t>
  </si>
  <si>
    <t>Impartición de enseñanza en lengua extranjera</t>
  </si>
  <si>
    <t>C4-A1</t>
  </si>
  <si>
    <t>Aplicación de examen de certificación internacional a estudiantes de TSU y Licenciatura</t>
  </si>
  <si>
    <t>(Total de exámenes aplicados/Total de exámenes programados)*100</t>
  </si>
  <si>
    <t>El indicador mide el número de exámenes aplicados a los estudiantes para la obtención de sus certificaciones en el idioma inglés</t>
  </si>
  <si>
    <t>La Universidad Politécnica del Estado de Nayarit, oferta un modelo bilingüe, es por esto, que en sus planes de estudio contemplan, la impartición de clases de y en lengua extranjera, por ello, la aplicación de exámenes a los estudiantes se realiza con el fin de obtener sus certificaciones en el dominio del idioma inglés en los niveles B1 y B2+.</t>
  </si>
  <si>
    <t>El indicador aporta información sobre los exámenes aplicados a los estudiantes con el fin de obtener sus certificaciones en el dominio del idioma inglés en los niveles B1 y B2+.</t>
  </si>
  <si>
    <t>El indicador es claro respecto al número de exámenes aplicados a los estudiantes con el fin de obtener sus certificaciones en el dominio del idioma inglés en los niveles B1 y B2+.</t>
  </si>
  <si>
    <t>Al tratarse de un modelo bilingüe, los estudiantes de la UPEN deben obtener su certificación en los niveles de dominio del idoma inglés con los niveles B1 y B2+, resultando indispensable la aplicación de exámenes, por ello la factibilidad de la meta es alta.</t>
  </si>
  <si>
    <t xml:space="preserve">En el 2025, se aplicaron 57 exámenes a los estudiantes para obetener su certifiación en el dominio del idioma inglés, de acuerdo a lo programado. </t>
  </si>
  <si>
    <r>
      <t xml:space="preserve">Parámetros de semaforización </t>
    </r>
    <r>
      <rPr>
        <b/>
        <vertAlign val="superscript"/>
        <sz val="8"/>
        <color theme="1"/>
        <rFont val="Arial"/>
        <family val="2"/>
      </rPr>
      <t>3.2.4.3</t>
    </r>
  </si>
  <si>
    <t>Total de exámenes aplicados</t>
  </si>
  <si>
    <t>Se refiere al número de exámenes aplicados a los estudiantes para la obtención de sus certificaciones en el dominio del idioma inglés</t>
  </si>
  <si>
    <t>Archivo electrónico vigente del registro de los exámenes de certificación en el dominio del idioma inglés aplicados, realizado por el Departamento de Idiomas de la UPEN.</t>
  </si>
  <si>
    <t>Total de exámenes programados</t>
  </si>
  <si>
    <t>Se refiere al número de exámenes programados para su aplicación a los estudiantes, a fin de obtener sus certificaciones en el dominio del idioma inglés</t>
  </si>
  <si>
    <t>Archivo electrónico vigente del registro de los exámenes de certificación en el dominio del idioma inglés programados, realizado por el Departamento de Idiomas de la UPEN.</t>
  </si>
  <si>
    <t>Adjudicación de becas internas a estudiantes con alto rendimiento académico y desempeño deportivo</t>
  </si>
  <si>
    <t>C5-A1</t>
  </si>
  <si>
    <t>Porcentaje de becas internas otorgadas</t>
  </si>
  <si>
    <t>Muestra la relación porcentual entre becas internas otorgadas y el total de becas internas programadas</t>
  </si>
  <si>
    <t>(Total de becas internas otorgadas/Total de becas internas programadas)*100</t>
  </si>
  <si>
    <t>El indicador mide el número de becas internas otorgadas por la Institución, respecto al total de becas internas programadas a otorgar.</t>
  </si>
  <si>
    <t>La Universidad Politécnica del Estado de Nayarit promueve entre los estudiantes los diferentes tipos de becas internas que se ofrecen, realizando el otorgamiento de estas para coadyuvar con la conclusión de los estudios profesionales de los estudiantes que se encuentran en situaciones de vulnerabilidad económica.</t>
  </si>
  <si>
    <t xml:space="preserve">El indicador aporta información sobre el número total de becas que oferta la Institución y que son otorgadas a los estudiantes. </t>
  </si>
  <si>
    <t xml:space="preserve">El indicador es claro respecto número total de becas que oferta la Institución y que son otorgadas a los estudiantes. </t>
  </si>
  <si>
    <t>La Institución proporciona información a los estudiantes respecto a las diferentes becas que  internas  que se otorgan, a fin de que los jóvenes realicen el trámite de alguna de estas y resulten beneficiados, razón por la cual, la factibilidad de la meta es alta.</t>
  </si>
  <si>
    <t>En el 2025, se otorgaron a los estudiantes 220 becas internas, las cuales representaron el 59% del total de becas otorgadas en el año.</t>
  </si>
  <si>
    <t>Total de becas internas otorgadas</t>
  </si>
  <si>
    <t>Muestra el total de  las becas internas que oferta la Institución y que son otorgadas a los estudiantes</t>
  </si>
  <si>
    <t>Archivo electrónico vigente del registro de becas internas otorgadas, elaborado por el Departamento de Becas, Estancias, Estadías y Seguimiento de Egresados de la UPEN</t>
  </si>
  <si>
    <t>Total de becas internas programadas</t>
  </si>
  <si>
    <t>Muestra el total de  las becas internas que oferta la Institución y que son programadas para otorgarlas a los estudiantes</t>
  </si>
  <si>
    <t>Archivo electrónico vigente del registro de becas programadas para su otorgamiento, elaborado por el Departamento de Becas, Estancias, Estadías y Seguimiento de Egresados de la UPEN</t>
  </si>
  <si>
    <t>Gestión para la adjudicación de becas externas a estudiantes con vulnerabilidad económica</t>
  </si>
  <si>
    <t>C5-A2</t>
  </si>
  <si>
    <t>Porcentaje de becas externas otorgadas</t>
  </si>
  <si>
    <t xml:space="preserve">Muestra la relación porcentual entre becas externas otorgadas y el total de becas externas gestionadas </t>
  </si>
  <si>
    <t>(Total de becas externas otorgadas/Total de becas externas gestionadas)*100</t>
  </si>
  <si>
    <t>El indicador mide el número de becas externas otorgadas,  respecto al total de becas externas gestionadas por la Institución para su otorgamiento.</t>
  </si>
  <si>
    <t>La Universidad Politécnica del Estado de Nayarit promueve entre los estudiantes los diferentes tipos de becas externas que ofertan los organismos gubernamentales, realizando la gestión de estas para su otorgamiento, a fin de coadyuvar con la conclusión de los estudios profesionales de los estudiantes que se encuentran en situaciones de vulnerabilidad económica.</t>
  </si>
  <si>
    <t xml:space="preserve">El indicador aporta información sobre el número total de becas gestionadas por la Institución ante organismos gubernamentales y que son otorgadas a los estudiantes. </t>
  </si>
  <si>
    <t xml:space="preserve">El indicador es claro respecto número total de becas gestionadas por la Institución ante organismos gubernamentales y que son otorgadas a los estudiantes. </t>
  </si>
  <si>
    <t>La Institución proporciona información a los estudiantes respecto a las diferentes becas externas que otorgan los organismos gubernamentales, a fin de que los jóvenes realicen el trámite de alguna de estas y resulten beneficiados, sin embargo, por tratarse de organismos externos, la factibilidad de la meta es media.</t>
  </si>
  <si>
    <t>En el 2025, se otorgaron a los estudiantes 156 becas externas, las cuales representaron el 41% del total de becas otorgadas en el año.</t>
  </si>
  <si>
    <t>Total de becas externas otorgadas</t>
  </si>
  <si>
    <t>Muestra el total de las becas externas gestionadas por la Institución ante organismos gubernamentales y que son otorgadas a los estudiantes</t>
  </si>
  <si>
    <t>Archivo electrónico vigente del registro de becas externas otorgadas, elaborado por el Departamento de Becas, Estancias, Estadías y Seguimiento de Egresados de la UPEN</t>
  </si>
  <si>
    <t>Total de becas internas gestionadas</t>
  </si>
  <si>
    <t>Muestra el total de las becas externas gestionadas por la Institución ante organismos gubernamentales para su  otorgamiento</t>
  </si>
  <si>
    <t>Archivo electrónico vigente del registro de becas externas gestionadas para su otorgamiento, elaborado por el Departamento de Becas, Estancias, Estadías y Seguimiento de Egresados de la UPEN</t>
  </si>
  <si>
    <t>Formalización de convenios con empresas y organismos públicos y sociales</t>
  </si>
  <si>
    <t>C6-A1</t>
  </si>
  <si>
    <t>Porcentaje de convenios firmados con empresas y organismos vinculados</t>
  </si>
  <si>
    <t>Muestra los convenios firmados para formalizar las acciones y compromisos con empresas vinculadas</t>
  </si>
  <si>
    <t>(Convenios firmados con empresas y organismos vinculados/Total de empresas y organismos vinculados)*100</t>
  </si>
  <si>
    <t>El indicador mide el número de convenios firmados con empresas y organismos vinculados, a fin de facilitar la inserción de estudiantes durante los periodos de estadías</t>
  </si>
  <si>
    <t>La Universidad Politécnica del Estado de Nayarit, realiza la formalización de convenios de colaboración y apoyo, con la intención de generar espacios para que los jóvenes se puedan incorporar a estas empresas  y organismos durante sus periodos de estadías.</t>
  </si>
  <si>
    <t>El indicador aporta información sobre el número de convenios firmados con empresas y organismos vinculados, a fin de facilitar la inserción de estudiantes durante los periodos de estadías</t>
  </si>
  <si>
    <t>El indicador es claro respecto número total de convenios firmados con empresas y organismos vinculados, a fin de facilitar la inserción de estudiantes durante los periodos de estadías</t>
  </si>
  <si>
    <t>El modelo educativo que oferta la UPEN se caracteriza por mantener un estrecho vínculo con el sector productivo, en este sentido, la Institución realiza la formalización de convenios de colaboración y apoyo, con la intención de generar espacios para que los jóvenes se puedan incorporar a estas empresas durante sus periodos de estadías, por ello, la factibilidad de la meta es alta.</t>
  </si>
  <si>
    <t xml:space="preserve">En el 2025, se alcanzó un porcentaje del 15.79 con relación al 100% de la meta proyectada respecto al número de convenios de colaboración y apoyo firmados con empresas y organismos, esto debido a que se realizaron algunos cambios estructurales en la UPEN lo que generó una disminución en la formalización de convenios. </t>
  </si>
  <si>
    <t>Convenios firmados con empresas y organismos vinculados</t>
  </si>
  <si>
    <t>Total de convenios firmados con empresas y organismos vinculados a fin de facilitar la inserción de estudiantes durante los periodos de estadías</t>
  </si>
  <si>
    <t>Archivo electrónico vigente del registro de convenios firmados con empresas y organismos vinculados, elaborado por el  Departamento de Vinculación, Educación Continua y Servicios al Sector Productivo de la UPEN.</t>
  </si>
  <si>
    <t>Total de empresas y organismos vinculados</t>
  </si>
  <si>
    <t>Total de empresas y organismos vinculados para firma de convenios, a fin de facilitar la inserción de estudiantes durante los periodos de estadías</t>
  </si>
  <si>
    <t>Archivo electrónico vigente del registro de empresas y organismos vinculados para la firma de convenios, elaborado por el  Departamento de Vinculación, Educación Continua y Servicios al Sector Productivo de la UPEN.</t>
  </si>
  <si>
    <t>Evaluación de tesinas de estadías</t>
  </si>
  <si>
    <t>C6-A2</t>
  </si>
  <si>
    <t>Porcentaje de tesinas de estadía aprobadas</t>
  </si>
  <si>
    <t>Muestra el total de tesinas aprobadas realizadas por los estudiantes de TSU y Licenciatura durante su proceso de estadía para la obtención de su título profesional.</t>
  </si>
  <si>
    <t>(Total de tesinas aprobadas/Total de tesinas evaluadas)*100</t>
  </si>
  <si>
    <t>El indicador mide el número de tesinas de estadía apobadas por los estudiantes, respecto a las tesinas de estadía evaluadas tanto por el asesor interno (docente) como por el externo (empresario).</t>
  </si>
  <si>
    <t>La Universidad Politécnica del Estado de Nayarit formaliza los espacios para la realización de estadías por parte de los estudiantes, siendo este, un proceso establecido en el plan de estudios de cada carrera, mismas que tienen que ser evaluadas a través de una tesina realizada por el estudiante al final del proceso, cuya evaluación se se lleva a cabo por parte del asesor académico y el asesor empresarial.</t>
  </si>
  <si>
    <t>El indicador aporta información sobre el número de tesinas de estadía aprobadas por los estudiantes, respecto a las tesinas de estadía evaluadas tanto por el asesor interno (docente) como por el externo (empresario).</t>
  </si>
  <si>
    <t>El indicador es claro respecto número de de tesinas de estadía aprobadas por los estudiantes, respecto a las tesinas de estadía evaluadas tanto por el asesor interno (docente) como por el externo (empresario).</t>
  </si>
  <si>
    <t>La realización de la tesina de estadía por parte de los estudiantes, es un proceso establecido en el plan de estudios de cada carrera, mismas que tienen que ser evaluadas para identificar las áreas de oportunidad de cada estudiante, la evaluación se realiza por parte del asesor académico y el asesor empresarial, esto significa que todos los estudiantes que realizan su estadía tienen que presentar su tesina para ser evaluada, por ello, la factibilidad de la meta es alta.</t>
  </si>
  <si>
    <t>En el 2025, se evaluaron 38 tesinas de estadía tanto por parte de los asesores académicos, así como por parte de los asesores empresariales, representando el 100% de las tesinas realizadas por los estudiantes, mismas que fueron aprobadas en su totalidad.</t>
  </si>
  <si>
    <t>Total de tesinas aprobadas</t>
  </si>
  <si>
    <t>Total de tesinas aprobadas por los estudiantes, las cuales fueron evaluadas tanto por el asesor académico como empresarial, al término de la estadía .</t>
  </si>
  <si>
    <t>Archivo electrónico vigente del registro de tesinas de estadías aprobadas por los estudiantes, elaborado por las Coordinaciones de Carrera de la UPEN.</t>
  </si>
  <si>
    <t>Total de tesinas evaluadas</t>
  </si>
  <si>
    <t>Total de tesinas de estadía evaluadas tanto por el asesor académico como empresarial, al término de la estadía realizada por el estudiante</t>
  </si>
  <si>
    <t>Archivo electrónico vigente del registro tesinas de estadía evaluadas por los asesores internos y externos de los estudiantes que realizaron estadías, elaborado por las Coordinaciones de Carrera de la UPEN.</t>
  </si>
  <si>
    <t>Programación de tutorías individuales y grupales</t>
  </si>
  <si>
    <t>C7-A1</t>
  </si>
  <si>
    <t>Porcentaje de tutorías realizadas</t>
  </si>
  <si>
    <t>Muestra las tutorías individuales y grupales que otorgan los docentes a los alumnos durante su formación profesional</t>
  </si>
  <si>
    <t>(Número de tutorías individuales y grupales realizadas/Número de tutorías individuales y grupales programadas)*100</t>
  </si>
  <si>
    <t>El indicador mide el número de tutorías individuales y grupales que otorgan los docentes a los alumnos para identificar oportunamente situaciones de vulnerabilidad académica, personal o económica, a fin de canalizarlos a las áreas correspondientes para preveer el abandono escolar por estas causas.</t>
  </si>
  <si>
    <t>La Universidad Politécnica del Estado de Nayarit, oferta un modelo educativo que contempla la impartición de tutorías individuales y grupales, a través de las cuales se otorga un acompañamiento personalizado a los estudiantes durante su proceso de formación, a fin de orientarlos y apoyarlos ante una posible situación de vulnerabilidad que pueda afectar la conclusión de sus estudios profesionales.</t>
  </si>
  <si>
    <t>El indicador aporta información sobre el número de tutorías individuales y grupales que otorgan los docentes a los alumnos a fin de orientarlos y apoyarlos ante una posible situación de vulnerabilidad.</t>
  </si>
  <si>
    <t>El indicador es claro respecto número de tutorías individuales y grupales que otorgan los docentes a los alumnos a fin de orientarlos y apoyarlos ante una posible situación de vulnerabilidad.</t>
  </si>
  <si>
    <t>La impartición de tutorías forma parte del modelo educativo que oferta la Institución, con la finalidad de otorgar un acompañamiento personalizado a los estudiantes durante su proceso de formación, a fin de orientaro y apoyarlo ante una posible situación de vulnerabilidad que pueda afectar la conclusión de sus estudios profesionales, por ello, la factibilidad en el cumplimiento de la meta es alta.</t>
  </si>
  <si>
    <t>En el 2025, se otorgaron un 1,307 tutorías individuales y grupales, con la finalidad de dar puntual seguimiento a los estudiantes, a fin de favorecer la continuidad de sus estudios profesionales y disminuir la deserción escolar.</t>
  </si>
  <si>
    <t>Número de tutorías individuales y grupales realizadas</t>
  </si>
  <si>
    <t>Se refiere al número de tutorías individuales y grupales  otorgadas por los docentes a los alumnos, a fin de identificar oportunamente situaciones de vulnerabilidad que puedan ser causa de deserción.</t>
  </si>
  <si>
    <t xml:space="preserve">Archivo electrónico vigente del registro de tutorías individuales y grupales realizadas, elaborado por las Coordinaciones de Carrera de la UPEN. </t>
  </si>
  <si>
    <t>Número de tutorías individuales y grupales programadas</t>
  </si>
  <si>
    <t>Se refiere al número de tutorías individuales y grupales  programadas por los docentes para otorgarlas a los alumnos, a fin de identificar oportunamente situaciones de vulnerabilidad que puedan ser causa de deserción.</t>
  </si>
  <si>
    <t xml:space="preserve">Archivo electrónico vigente del registro de tutorías  individuales y grupales programadas, elaborado por las Coordinaciones de Carrera de la UPEN. </t>
  </si>
  <si>
    <t>Identificación, atención y canalización en asuntos psicopedagógicos</t>
  </si>
  <si>
    <t>C7-A2</t>
  </si>
  <si>
    <t>Porcentaje de estudiantes antendidos en tutorías especializadas</t>
  </si>
  <si>
    <t>Muestra los estudiantes atendidos en tutorías especializadas respecto al total de estudiantes canalizados al Departamento Psicopedagógico.</t>
  </si>
  <si>
    <t>(Total de estudiantes atendidos en tutorías especializadass/Total de estudiantes canalizados a tutorías especializadas)*100</t>
  </si>
  <si>
    <t>El indicador mide el número de estudiantes atendidos con tutorías especializadas que otorga el Departamento Psicopedagógico, una vez que se detecta una situación de vulnerabilidad por parte de los los docentes que afecte la conclusión de sus estudios profesionales</t>
  </si>
  <si>
    <t>En la Universidad Politécnica del Estado de Nayarit, las tutorías forman parte del modelo educativo, a través de las cuales se otorga un acompañamiento personalizado a los estudiantes durante su proceso de formación, a fin de orientarlos y apoyarlos ante una posible situación de vulnerabilidad detectada a través de la tutoría que pueda afectar la conclusión de sus estudios profesionales. Así mismo, los estudiantes en situación de vulnerabilidad, son canalizados al Departamento Psicopedagógico para su inmediata atención a través de tutorías especializadas.</t>
  </si>
  <si>
    <t>El indicador aporta información sobre el número estudiantes atendidos con tutorías especializadas, otorgadas por el Departamento Psicopedagógico, una vez que se detecta una situación de vulnerabilidad que afecte sus estudios profesionales</t>
  </si>
  <si>
    <t>El indicador es claro respecto al número número estudiantes atendidos con tutorías especializadas, otorgadas por el Departamento Psicopedagógico, una vez que se detecta una situación de vulnerabilidad que afecte sus estudios profesionales</t>
  </si>
  <si>
    <t>El otorgamiento de tutorías especializadas forma parte del Programa de Tutorías de la Institución, por lo cual, los estudiantes son canalizados al Departamento Psicopedagógico ante una situación de vulnerabilidad detectada a través de la tutoría que pueda afectar la conclusión de sus estudios profesionales, por ello, la factibilidad en el cumplimiento de la meta es alta.</t>
  </si>
  <si>
    <t>Una de las estrategias fundamentales para contrarrestar la deserción estudiantil, consiste en el acompañamiento personalizado que se otorga a los estudiantes a través de la tutoría, este primer acercamiento permite identificar oportunamente a los estudiantes en estado de vulnerabilidad, mismos que son canalizados  al Departamento Psicopedagógico para la atención con tutorías especializadas, a fin de atender específicamente la problemática presentada por los estudiantes, es por ello, que la factibilidad de la meta es alta.</t>
  </si>
  <si>
    <t xml:space="preserve">Número de estudiantes atendidos en tutorías especializadas </t>
  </si>
  <si>
    <t>Se refiere al número de estudiantes atendidos en tutorías especializadas que otorga el área psicopedagógica a los alumnos una vez que se detecta una situación de vulnerabilidad que afecte sus estudios profesionales</t>
  </si>
  <si>
    <t>Archivo electrónico vigente del registro de estudiantes atendidos en tutorías especializadas, elaborado por el Departamento Psicopedagógico de la UPEN.</t>
  </si>
  <si>
    <t>Departamento Psicopedagógico</t>
  </si>
  <si>
    <t>Total de estudiantes canalizados a tutorías especializadas</t>
  </si>
  <si>
    <t>Se refiere al número de estudiantes canalizados a tutorías especializadas para su seguimiento por parte del área psicopedagógica, una vez que se identifica una situación de vulnerabilidad que afecte sus estudios profesionales</t>
  </si>
  <si>
    <t>Archivo electrónico vigente del registro estudiantes canalizados para recibir tutorías especializadas, elaborado por el Departamento Psicopedagógico de la UPEN.</t>
  </si>
  <si>
    <t xml:space="preserve">Programación de asesorías </t>
  </si>
  <si>
    <t>C8-A1</t>
  </si>
  <si>
    <t>Porcentaje de asesorías realizadas</t>
  </si>
  <si>
    <t>Muestra las asesorías impartidas por los docentes a los alumnos con bajo desempeño académico</t>
  </si>
  <si>
    <t>(Número de asesorías realizadas/Número de asesorías solicitadas)*100</t>
  </si>
  <si>
    <t>El indicador mide el número de asesorías realizadas por los docentes, dirigidas a los alumnos de bajo rendimiento académico en alguna de las asignaturas, a fin de mejorar su desempeño escolar</t>
  </si>
  <si>
    <r>
      <t>Serie de Información Disponible</t>
    </r>
    <r>
      <rPr>
        <vertAlign val="superscript"/>
        <sz val="8"/>
        <color theme="1"/>
        <rFont val="Arial"/>
        <family val="2"/>
      </rPr>
      <t xml:space="preserve"> 3.2.1.12</t>
    </r>
  </si>
  <si>
    <t>La Universidad Politécnica del Estado de Nayarit, oferta un modelo educativo que contempla la impartición de asesorías, a través de las cuales se otorga un acompañamiento personalizado a los estudiantes de bajo rendimiento académico durante su proceso de formación, a fin de orientarlo y apoyarlo para mejorar su desempeño escolar.</t>
  </si>
  <si>
    <t>El indicador aporta información sobre el número de asesorías que otorgan los docentes a los alumnos para mejorar su desempeño escolar</t>
  </si>
  <si>
    <t>El indicador es claro respecto número de asesorías que que otorgan los docentes a los alumnos para mejorar su desempeño escolar</t>
  </si>
  <si>
    <t>La impartición de asesorías forma parte del modelo educativo que oferta la Institución, con la finalidad de otorgar un acompañamiento personalizado a los estudiantes de bajo rendimiento académico durante su proceso de formación, a fin de orientarlo y apoyarlo para el mejoramiento de su desempeño escolar, que le permita concluir satisfactoriamente con sus estudios profesionales, por ello, la factibilidad en el cumplimiento de la meta es alta.</t>
  </si>
  <si>
    <t>Número de asesorías realizadas</t>
  </si>
  <si>
    <t>Se refiere al número de asesorías realizadas por los docentes, impartidas a los alumnos para mejorar su desempeño escolar</t>
  </si>
  <si>
    <t xml:space="preserve">Archivo electrónico vigente del registro de asesorías realizadas, elaborado por las Coordinaciones de Carrera de la UPEN. </t>
  </si>
  <si>
    <t>Número de asesorías solicitadas</t>
  </si>
  <si>
    <t>Se refiere al número de asesorías solicitadas a los docentes por parte de los alumnos para mejorar su desempeño escolar</t>
  </si>
  <si>
    <t xml:space="preserve">Archivo electrónico vigente del registro de asesorías solicitadas, elaborado por las Coordinaciones de Carrera de la UPEN. </t>
  </si>
  <si>
    <t xml:space="preserve"> Ciclo Escolar</t>
  </si>
  <si>
    <t>En el 2025, se se otorgaron 638 asesorías, ante lo cual, se dio puntual seguimiento a los estudiantes a fin de favorecer su rendimiento académico y por ende, la continuidad de sus estudios profesionales.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</si>
</sst>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
      <b/>
      <sz val="10"/>
      <color theme="1"/>
      <name val="Calibri"/>
      <family val="2"/>
      <scheme val="minor"/>
    </font>
    <font>
      <b/>
      <sz val="9"/>
      <color indexed="81"/>
      <name val="Tahoma"/>
      <charset val="1"/>
    </font>
    <font>
      <sz val="9"/>
      <color indexed="81"/>
      <name val="Tahoma"/>
      <charset val="1"/>
    </font>
    <font>
      <b/>
      <sz val="9"/>
      <color indexed="81"/>
      <name val="Tahoma"/>
      <family val="2"/>
    </font>
    <font>
      <sz val="9"/>
      <color indexed="81"/>
      <name val="Tahoma"/>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3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3A3838"/>
      </top>
      <bottom/>
      <diagonal/>
    </border>
    <border>
      <left/>
      <right/>
      <top style="thin">
        <color rgb="FF3A3838"/>
      </top>
      <bottom/>
      <diagonal/>
    </border>
    <border>
      <left/>
      <right style="medium">
        <color rgb="FF000000"/>
      </right>
      <top style="thin">
        <color rgb="FF3A3838"/>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medium">
        <color rgb="FF000000"/>
      </bottom>
      <diagonal/>
    </border>
    <border>
      <left style="thin">
        <color indexed="64"/>
      </left>
      <right/>
      <top style="thin">
        <color rgb="FF000000"/>
      </top>
      <bottom style="thin">
        <color rgb="FF000000"/>
      </bottom>
      <diagonal/>
    </border>
    <border>
      <left/>
      <right style="thin">
        <color rgb="FF3A3838"/>
      </right>
      <top style="thin">
        <color rgb="FF3A3838"/>
      </top>
      <bottom style="thin">
        <color rgb="FF3A3838"/>
      </bottom>
      <diagonal/>
    </border>
    <border>
      <left style="thin">
        <color rgb="FF3A3838"/>
      </left>
      <right/>
      <top style="thin">
        <color rgb="FF3A3838"/>
      </top>
      <bottom style="thin">
        <color rgb="FF3A3838"/>
      </bottom>
      <diagonal/>
    </border>
    <border>
      <left style="thin">
        <color rgb="FF000000"/>
      </left>
      <right/>
      <top/>
      <bottom style="thin">
        <color rgb="FF3A3838"/>
      </bottom>
      <diagonal/>
    </border>
    <border>
      <left/>
      <right style="medium">
        <color indexed="64"/>
      </right>
      <top/>
      <bottom style="thin">
        <color rgb="FF3A3838"/>
      </bottom>
      <diagonal/>
    </border>
    <border>
      <left style="thin">
        <color rgb="FF000000"/>
      </left>
      <right/>
      <top style="thin">
        <color rgb="FF3A3838"/>
      </top>
      <bottom style="thin">
        <color rgb="FF3A3838"/>
      </bottom>
      <diagonal/>
    </border>
    <border>
      <left style="thin">
        <color rgb="FF000000"/>
      </left>
      <right/>
      <top style="thin">
        <color rgb="FF3A3838"/>
      </top>
      <bottom style="medium">
        <color rgb="FF000000"/>
      </bottom>
      <diagonal/>
    </border>
    <border>
      <left/>
      <right style="thin">
        <color rgb="FF3A3838"/>
      </right>
      <top style="thin">
        <color rgb="FF3A3838"/>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style="medium">
        <color rgb="FF000000"/>
      </bottom>
      <diagonal/>
    </border>
    <border>
      <left/>
      <right style="thin">
        <color rgb="FF000000"/>
      </right>
      <top style="thin">
        <color rgb="FF3A3838"/>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medium">
        <color rgb="FF000000"/>
      </left>
      <right style="medium">
        <color rgb="FF000000"/>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rgb="FF3A3838"/>
      </right>
      <top/>
      <bottom style="medium">
        <color indexed="64"/>
      </bottom>
      <diagonal/>
    </border>
    <border>
      <left style="thin">
        <color rgb="FF000000"/>
      </left>
      <right/>
      <top/>
      <bottom style="medium">
        <color indexed="64"/>
      </bottom>
      <diagonal/>
    </border>
  </borders>
  <cellStyleXfs count="2">
    <xf numFmtId="0" fontId="0" fillId="0" borderId="0"/>
    <xf numFmtId="0" fontId="32" fillId="0" borderId="0" applyNumberFormat="0" applyFill="0" applyBorder="0" applyAlignment="0" applyProtection="0"/>
  </cellStyleXfs>
  <cellXfs count="402">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4"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5" xfId="0" applyFont="1" applyFill="1" applyBorder="1" applyAlignment="1">
      <alignment vertical="center" wrapText="1"/>
    </xf>
    <xf numFmtId="0" fontId="16" fillId="0" borderId="0" xfId="0" applyFont="1"/>
    <xf numFmtId="0" fontId="10" fillId="0" borderId="0" xfId="0" applyFont="1"/>
    <xf numFmtId="0" fontId="17" fillId="0" borderId="56" xfId="0" applyFont="1" applyBorder="1" applyAlignment="1">
      <alignment horizontal="center" vertical="center" wrapText="1"/>
    </xf>
    <xf numFmtId="0" fontId="18" fillId="0" borderId="0" xfId="0" applyFont="1" applyAlignment="1">
      <alignment wrapText="1"/>
    </xf>
    <xf numFmtId="0" fontId="10" fillId="0" borderId="56" xfId="0" applyFont="1" applyBorder="1"/>
    <xf numFmtId="0" fontId="18" fillId="0" borderId="56" xfId="0" applyFont="1" applyBorder="1"/>
    <xf numFmtId="0" fontId="4" fillId="0" borderId="56" xfId="0" applyFont="1" applyBorder="1" applyAlignment="1">
      <alignment vertical="center"/>
    </xf>
    <xf numFmtId="0" fontId="19" fillId="0" borderId="56" xfId="0" applyFont="1" applyBorder="1" applyAlignment="1">
      <alignment vertical="center"/>
    </xf>
    <xf numFmtId="0" fontId="20" fillId="0" borderId="56" xfId="0" applyFont="1" applyBorder="1"/>
    <xf numFmtId="0" fontId="20" fillId="0" borderId="56" xfId="0" applyFont="1" applyBorder="1" applyAlignment="1">
      <alignment wrapText="1"/>
    </xf>
    <xf numFmtId="0" fontId="20" fillId="0" borderId="0" xfId="0" applyFont="1"/>
    <xf numFmtId="0" fontId="10" fillId="0" borderId="56" xfId="0" applyFont="1" applyBorder="1" applyAlignment="1">
      <alignment vertical="top"/>
    </xf>
    <xf numFmtId="0" fontId="15" fillId="0" borderId="56" xfId="0" applyFont="1" applyBorder="1"/>
    <xf numFmtId="0" fontId="21" fillId="0" borderId="56" xfId="0" applyFont="1" applyBorder="1" applyAlignment="1">
      <alignment horizontal="left" vertical="center"/>
    </xf>
    <xf numFmtId="0" fontId="4" fillId="0" borderId="56" xfId="0" applyFont="1" applyBorder="1" applyAlignment="1">
      <alignment horizontal="left" vertical="center"/>
    </xf>
    <xf numFmtId="0" fontId="4" fillId="8" borderId="15" xfId="0" applyFont="1" applyFill="1" applyBorder="1" applyAlignment="1">
      <alignment vertical="center" wrapText="1"/>
    </xf>
    <xf numFmtId="0" fontId="30" fillId="0" borderId="7" xfId="0" applyFont="1" applyBorder="1" applyAlignment="1">
      <alignment horizontal="center" vertical="center" wrapText="1"/>
    </xf>
    <xf numFmtId="0" fontId="30" fillId="0" borderId="59" xfId="0" applyFont="1" applyBorder="1" applyAlignment="1">
      <alignment vertical="center" wrapText="1"/>
    </xf>
    <xf numFmtId="0" fontId="31" fillId="0" borderId="60"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5" fillId="0" borderId="17" xfId="0" applyFont="1" applyBorder="1" applyAlignment="1">
      <alignment horizontal="center" vertical="center" wrapText="1"/>
    </xf>
    <xf numFmtId="2" fontId="5" fillId="0" borderId="7" xfId="0" applyNumberFormat="1" applyFont="1" applyBorder="1" applyAlignment="1">
      <alignment horizontal="center" vertical="center" wrapText="1"/>
    </xf>
    <xf numFmtId="0" fontId="4" fillId="3" borderId="84" xfId="0" applyFont="1" applyFill="1" applyBorder="1" applyAlignment="1">
      <alignment vertical="center" wrapText="1"/>
    </xf>
    <xf numFmtId="0" fontId="4" fillId="3" borderId="85" xfId="0" applyFont="1" applyFill="1" applyBorder="1" applyAlignment="1">
      <alignment vertical="center" wrapText="1"/>
    </xf>
    <xf numFmtId="0" fontId="5" fillId="0" borderId="86"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87" xfId="0" applyFont="1" applyBorder="1" applyAlignment="1">
      <alignment horizontal="center" vertical="center" wrapText="1"/>
    </xf>
    <xf numFmtId="0" fontId="15" fillId="0" borderId="88" xfId="0" applyFont="1" applyBorder="1"/>
    <xf numFmtId="0" fontId="15" fillId="0" borderId="29" xfId="0" applyFont="1" applyBorder="1"/>
    <xf numFmtId="0" fontId="15" fillId="0" borderId="89" xfId="0" applyFont="1" applyBorder="1"/>
    <xf numFmtId="2" fontId="5" fillId="0" borderId="7" xfId="0" applyNumberFormat="1" applyFont="1" applyBorder="1" applyAlignment="1">
      <alignment vertical="center" wrapText="1"/>
    </xf>
    <xf numFmtId="164" fontId="5" fillId="0" borderId="7" xfId="0" applyNumberFormat="1" applyFont="1" applyBorder="1" applyAlignment="1">
      <alignment horizontal="center"/>
    </xf>
    <xf numFmtId="0" fontId="2" fillId="0" borderId="34" xfId="0" applyFont="1" applyBorder="1"/>
    <xf numFmtId="0" fontId="2" fillId="0" borderId="55" xfId="0" applyFont="1" applyBorder="1"/>
    <xf numFmtId="0" fontId="4" fillId="3" borderId="25" xfId="0" applyFont="1" applyFill="1" applyBorder="1" applyAlignment="1">
      <alignment vertical="center" wrapText="1"/>
    </xf>
    <xf numFmtId="0" fontId="5" fillId="0" borderId="16" xfId="0" applyFont="1" applyBorder="1" applyAlignment="1">
      <alignment vertical="center" wrapText="1"/>
    </xf>
    <xf numFmtId="0" fontId="4" fillId="0" borderId="16" xfId="0" applyFont="1" applyBorder="1" applyAlignment="1">
      <alignment vertical="center" wrapText="1"/>
    </xf>
    <xf numFmtId="0" fontId="4" fillId="8" borderId="16" xfId="0" applyFont="1" applyFill="1" applyBorder="1" applyAlignment="1">
      <alignment vertical="center" wrapText="1"/>
    </xf>
    <xf numFmtId="0" fontId="4" fillId="0" borderId="35" xfId="0" applyFont="1" applyBorder="1" applyAlignment="1">
      <alignment vertical="center" wrapText="1"/>
    </xf>
    <xf numFmtId="0" fontId="4" fillId="0" borderId="32" xfId="0" applyFont="1" applyBorder="1" applyAlignment="1">
      <alignment vertical="center" wrapText="1"/>
    </xf>
    <xf numFmtId="0" fontId="4" fillId="0" borderId="33" xfId="0" applyFont="1" applyBorder="1" applyAlignment="1">
      <alignment vertical="center" wrapText="1"/>
    </xf>
    <xf numFmtId="0" fontId="5" fillId="3" borderId="25" xfId="0" applyFont="1" applyFill="1" applyBorder="1" applyAlignment="1">
      <alignment horizontal="center" vertical="center" wrapText="1"/>
    </xf>
    <xf numFmtId="0" fontId="4" fillId="7" borderId="25" xfId="0" applyFont="1" applyFill="1" applyBorder="1" applyAlignment="1">
      <alignment vertical="center" wrapText="1"/>
    </xf>
    <xf numFmtId="0" fontId="5" fillId="0" borderId="59" xfId="0" applyFont="1" applyBorder="1" applyAlignment="1">
      <alignment vertical="center" wrapText="1"/>
    </xf>
    <xf numFmtId="0" fontId="12" fillId="0" borderId="7" xfId="0" applyFont="1" applyBorder="1" applyAlignment="1">
      <alignment horizontal="left"/>
    </xf>
    <xf numFmtId="0" fontId="5" fillId="0" borderId="55" xfId="0" applyFont="1" applyBorder="1" applyAlignment="1">
      <alignment horizontal="left" vertical="center" wrapText="1"/>
    </xf>
    <xf numFmtId="0" fontId="7" fillId="0" borderId="28" xfId="0" applyFont="1" applyBorder="1" applyAlignment="1">
      <alignment vertical="center" wrapText="1"/>
    </xf>
    <xf numFmtId="0" fontId="7" fillId="0" borderId="30"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8" fillId="0" borderId="55" xfId="0" applyFont="1" applyBorder="1" applyAlignment="1">
      <alignment horizontal="center" vertical="center" wrapText="1"/>
    </xf>
    <xf numFmtId="3" fontId="8" fillId="0" borderId="17"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2" fillId="0" borderId="55" xfId="0" applyFont="1" applyBorder="1" applyAlignment="1">
      <alignment horizontal="center"/>
    </xf>
    <xf numFmtId="2" fontId="17" fillId="0" borderId="7" xfId="0" applyNumberFormat="1" applyFont="1" applyBorder="1"/>
    <xf numFmtId="0" fontId="4" fillId="6" borderId="25" xfId="0" applyFont="1" applyFill="1" applyBorder="1" applyAlignment="1">
      <alignment horizontal="right" vertical="center" wrapText="1"/>
    </xf>
    <xf numFmtId="2" fontId="8" fillId="0" borderId="17" xfId="0" applyNumberFormat="1" applyFont="1" applyBorder="1" applyAlignment="1">
      <alignment horizontal="center" vertical="center" wrapText="1"/>
    </xf>
    <xf numFmtId="3" fontId="8" fillId="0" borderId="55" xfId="0" applyNumberFormat="1" applyFont="1" applyBorder="1" applyAlignment="1">
      <alignment horizontal="center" vertical="center" wrapText="1"/>
    </xf>
    <xf numFmtId="0" fontId="4" fillId="6" borderId="25" xfId="0" applyFont="1" applyFill="1" applyBorder="1" applyAlignment="1">
      <alignment vertical="center" wrapText="1"/>
    </xf>
    <xf numFmtId="0" fontId="4" fillId="3" borderId="25" xfId="0" applyFont="1" applyFill="1" applyBorder="1" applyAlignment="1">
      <alignment horizontal="center" vertical="center" wrapText="1"/>
    </xf>
    <xf numFmtId="0" fontId="32" fillId="0" borderId="17" xfId="1" applyBorder="1" applyAlignment="1">
      <alignment horizontal="center" vertical="center" wrapText="1"/>
    </xf>
    <xf numFmtId="0" fontId="4" fillId="0" borderId="28" xfId="0" applyFont="1" applyBorder="1" applyAlignment="1">
      <alignment horizontal="center" vertical="center" wrapText="1"/>
    </xf>
    <xf numFmtId="0" fontId="4" fillId="0" borderId="105" xfId="0" applyFont="1" applyBorder="1" applyAlignment="1">
      <alignment horizontal="center" vertical="center" wrapText="1"/>
    </xf>
    <xf numFmtId="0" fontId="4" fillId="0" borderId="106" xfId="0" applyFont="1" applyBorder="1" applyAlignment="1">
      <alignment horizontal="center" vertical="center" wrapText="1"/>
    </xf>
    <xf numFmtId="0" fontId="4" fillId="0" borderId="107" xfId="0" applyFont="1" applyBorder="1" applyAlignment="1">
      <alignment horizontal="center" vertical="center" wrapText="1"/>
    </xf>
    <xf numFmtId="0" fontId="14" fillId="0" borderId="28" xfId="0" applyFont="1" applyBorder="1" applyAlignment="1">
      <alignment vertical="center"/>
    </xf>
    <xf numFmtId="0" fontId="15" fillId="0" borderId="30" xfId="0" applyFont="1" applyBorder="1"/>
    <xf numFmtId="2" fontId="4" fillId="3" borderId="55" xfId="0" applyNumberFormat="1" applyFont="1" applyFill="1" applyBorder="1" applyAlignment="1">
      <alignment vertical="center" wrapText="1"/>
    </xf>
    <xf numFmtId="0" fontId="5" fillId="0" borderId="108" xfId="0" applyFont="1" applyBorder="1" applyAlignment="1">
      <alignment horizontal="center" vertical="center" wrapText="1"/>
    </xf>
    <xf numFmtId="0" fontId="5" fillId="0" borderId="7" xfId="0" applyFont="1" applyBorder="1" applyAlignment="1">
      <alignment vertical="center" wrapText="1"/>
    </xf>
    <xf numFmtId="0" fontId="4" fillId="0" borderId="30" xfId="0" applyFont="1" applyBorder="1" applyAlignment="1">
      <alignment horizontal="center" vertical="center" wrapText="1"/>
    </xf>
    <xf numFmtId="0" fontId="5" fillId="0" borderId="25" xfId="0" applyFont="1" applyBorder="1" applyAlignment="1">
      <alignment horizontal="center" vertical="center" wrapText="1"/>
    </xf>
    <xf numFmtId="0" fontId="15" fillId="0" borderId="28" xfId="0" applyFont="1" applyBorder="1"/>
    <xf numFmtId="2" fontId="8" fillId="0" borderId="60" xfId="0" applyNumberFormat="1" applyFont="1" applyBorder="1" applyAlignment="1">
      <alignment horizontal="center" vertical="center" wrapText="1"/>
    </xf>
    <xf numFmtId="0" fontId="4" fillId="6" borderId="36" xfId="0" applyFont="1" applyFill="1" applyBorder="1" applyAlignment="1">
      <alignment vertical="center" wrapText="1"/>
    </xf>
    <xf numFmtId="2" fontId="8" fillId="0" borderId="36"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18" xfId="0" applyFont="1" applyBorder="1" applyAlignment="1">
      <alignment horizontal="center" vertical="center" wrapText="1"/>
    </xf>
    <xf numFmtId="0" fontId="8" fillId="0" borderId="60" xfId="0" applyFont="1" applyBorder="1" applyAlignment="1">
      <alignment horizontal="center" vertical="center" wrapText="1"/>
    </xf>
    <xf numFmtId="2" fontId="8" fillId="0" borderId="35" xfId="0" applyNumberFormat="1" applyFont="1" applyBorder="1" applyAlignment="1">
      <alignment horizontal="center" vertical="center" wrapText="1"/>
    </xf>
    <xf numFmtId="2" fontId="8" fillId="0" borderId="122" xfId="0" applyNumberFormat="1" applyFont="1" applyBorder="1" applyAlignment="1">
      <alignment horizontal="center" vertical="center" wrapText="1"/>
    </xf>
    <xf numFmtId="2" fontId="8" fillId="0" borderId="123" xfId="0" applyNumberFormat="1" applyFont="1" applyBorder="1" applyAlignment="1">
      <alignment horizontal="center" vertical="center" wrapText="1"/>
    </xf>
    <xf numFmtId="2" fontId="8" fillId="0" borderId="124" xfId="0" applyNumberFormat="1" applyFont="1" applyBorder="1" applyAlignment="1">
      <alignment horizontal="center" vertical="center" wrapText="1"/>
    </xf>
    <xf numFmtId="2" fontId="8" fillId="0" borderId="128" xfId="0" applyNumberFormat="1" applyFont="1" applyBorder="1" applyAlignment="1">
      <alignment horizontal="center" vertical="center" wrapText="1"/>
    </xf>
    <xf numFmtId="164" fontId="8" fillId="0" borderId="17" xfId="0" applyNumberFormat="1" applyFont="1" applyBorder="1" applyAlignment="1">
      <alignment horizontal="center" vertical="center" wrapText="1"/>
    </xf>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32" fillId="0" borderId="1" xfId="1" applyBorder="1" applyAlignment="1">
      <alignment horizontal="center" vertical="center" wrapText="1"/>
    </xf>
    <xf numFmtId="0" fontId="2" fillId="0" borderId="2" xfId="0" applyFont="1" applyBorder="1"/>
    <xf numFmtId="0" fontId="2" fillId="0" borderId="3" xfId="0" applyFont="1" applyBorder="1"/>
    <xf numFmtId="0" fontId="12" fillId="0" borderId="53" xfId="0" applyFont="1" applyBorder="1" applyAlignment="1">
      <alignment horizontal="center" vertical="center" wrapText="1"/>
    </xf>
    <xf numFmtId="0" fontId="2" fillId="0" borderId="51" xfId="0" applyFont="1" applyBorder="1"/>
    <xf numFmtId="0" fontId="2" fillId="0" borderId="54" xfId="0" applyFont="1" applyBorder="1"/>
    <xf numFmtId="0" fontId="13" fillId="3" borderId="28" xfId="0" applyFont="1" applyFill="1" applyBorder="1" applyAlignment="1">
      <alignment horizontal="center" vertical="center" wrapText="1"/>
    </xf>
    <xf numFmtId="0" fontId="2" fillId="0" borderId="29" xfId="0" applyFont="1" applyBorder="1"/>
    <xf numFmtId="0" fontId="2" fillId="0" borderId="30" xfId="0" applyFont="1" applyBorder="1"/>
    <xf numFmtId="0" fontId="13" fillId="3" borderId="50" xfId="0" applyFont="1" applyFill="1" applyBorder="1" applyAlignment="1">
      <alignment horizontal="center" vertical="center" wrapText="1"/>
    </xf>
    <xf numFmtId="0" fontId="2" fillId="0" borderId="52" xfId="0" applyFont="1" applyBorder="1"/>
    <xf numFmtId="0" fontId="13" fillId="3" borderId="53"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6" fillId="0" borderId="1" xfId="0" applyFont="1" applyBorder="1" applyAlignment="1">
      <alignment horizontal="left" vertical="center"/>
    </xf>
    <xf numFmtId="0" fontId="5" fillId="3"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5" fillId="0" borderId="1" xfId="0" applyFont="1" applyBorder="1" applyAlignment="1">
      <alignment horizontal="justify"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2" fillId="0" borderId="67" xfId="0" applyFont="1" applyBorder="1" applyAlignment="1">
      <alignment horizontal="center" vertical="top" wrapText="1"/>
    </xf>
    <xf numFmtId="0" fontId="2" fillId="0" borderId="67" xfId="0" applyFont="1" applyBorder="1"/>
    <xf numFmtId="0" fontId="32" fillId="0" borderId="67" xfId="1" applyBorder="1" applyAlignment="1">
      <alignment horizontal="center" vertical="top" wrapText="1"/>
    </xf>
    <xf numFmtId="0" fontId="2" fillId="0" borderId="93" xfId="0" applyFont="1" applyBorder="1"/>
    <xf numFmtId="0" fontId="3" fillId="2" borderId="8" xfId="0" applyFont="1" applyFill="1" applyBorder="1" applyAlignment="1">
      <alignment horizontal="center" vertical="center" wrapText="1"/>
    </xf>
    <xf numFmtId="0" fontId="4" fillId="3" borderId="77" xfId="0" applyFont="1" applyFill="1" applyBorder="1" applyAlignment="1">
      <alignment horizontal="left" vertical="center" wrapText="1"/>
    </xf>
    <xf numFmtId="0" fontId="2" fillId="0" borderId="78" xfId="0" applyFont="1" applyBorder="1"/>
    <xf numFmtId="0" fontId="2" fillId="0" borderId="79" xfId="0" applyFont="1" applyBorder="1"/>
    <xf numFmtId="0" fontId="4" fillId="3" borderId="80" xfId="0" applyFont="1" applyFill="1" applyBorder="1" applyAlignment="1">
      <alignment horizontal="center" vertical="center" wrapText="1"/>
    </xf>
    <xf numFmtId="0" fontId="2" fillId="0" borderId="81" xfId="0" applyFont="1" applyBorder="1"/>
    <xf numFmtId="0" fontId="5" fillId="0" borderId="57" xfId="0" applyFont="1" applyBorder="1" applyAlignment="1">
      <alignment horizontal="justify" vertical="center" wrapText="1"/>
    </xf>
    <xf numFmtId="0" fontId="5" fillId="0" borderId="58" xfId="0" applyFont="1" applyBorder="1" applyAlignment="1">
      <alignment horizontal="justify" vertical="center" wrapText="1"/>
    </xf>
    <xf numFmtId="0" fontId="5" fillId="0" borderId="59"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2" xfId="0" applyFont="1" applyBorder="1" applyAlignment="1">
      <alignment horizontal="justify" vertical="center"/>
    </xf>
    <xf numFmtId="0" fontId="5" fillId="3" borderId="83" xfId="0" applyFont="1" applyFill="1" applyBorder="1" applyAlignment="1">
      <alignment horizontal="center" vertical="center"/>
    </xf>
    <xf numFmtId="0" fontId="2" fillId="0" borderId="34" xfId="0" applyFont="1" applyBorder="1"/>
    <xf numFmtId="0" fontId="2" fillId="0" borderId="82" xfId="0" applyFont="1" applyBorder="1"/>
    <xf numFmtId="0" fontId="3" fillId="2" borderId="90" xfId="0" applyFont="1" applyFill="1" applyBorder="1" applyAlignment="1">
      <alignment horizontal="center" vertical="center" wrapText="1"/>
    </xf>
    <xf numFmtId="0" fontId="2" fillId="0" borderId="48" xfId="0" applyFont="1" applyBorder="1"/>
    <xf numFmtId="0" fontId="2" fillId="0" borderId="91" xfId="0" applyFont="1" applyBorder="1"/>
    <xf numFmtId="0" fontId="11" fillId="5" borderId="68" xfId="0" applyFont="1" applyFill="1" applyBorder="1" applyAlignment="1">
      <alignment horizontal="left" vertical="center" wrapText="1"/>
    </xf>
    <xf numFmtId="0" fontId="2" fillId="0" borderId="69" xfId="0" applyFont="1" applyBorder="1"/>
    <xf numFmtId="0" fontId="2" fillId="0" borderId="70" xfId="0" applyFont="1" applyBorder="1"/>
    <xf numFmtId="0" fontId="10" fillId="5" borderId="71" xfId="0" applyFont="1" applyFill="1" applyBorder="1" applyAlignment="1">
      <alignment horizontal="center" vertical="center"/>
    </xf>
    <xf numFmtId="0" fontId="2" fillId="0" borderId="72" xfId="0" applyFont="1" applyBorder="1"/>
    <xf numFmtId="0" fontId="10" fillId="5" borderId="73" xfId="0" applyFont="1" applyFill="1" applyBorder="1" applyAlignment="1">
      <alignment horizontal="center" vertical="center"/>
    </xf>
    <xf numFmtId="0" fontId="2" fillId="0" borderId="74" xfId="0" applyFont="1" applyBorder="1"/>
    <xf numFmtId="0" fontId="10" fillId="5" borderId="75" xfId="0" applyFont="1" applyFill="1" applyBorder="1" applyAlignment="1">
      <alignment horizontal="center" vertical="center"/>
    </xf>
    <xf numFmtId="0" fontId="2" fillId="0" borderId="76" xfId="0" applyFont="1" applyBorder="1"/>
    <xf numFmtId="0" fontId="12" fillId="0" borderId="50" xfId="0" applyFont="1" applyBorder="1" applyAlignment="1">
      <alignment horizontal="center" vertical="center" wrapText="1"/>
    </xf>
    <xf numFmtId="0" fontId="6" fillId="0" borderId="94" xfId="0" applyFont="1" applyBorder="1" applyAlignment="1">
      <alignment horizontal="center" vertical="center" wrapText="1"/>
    </xf>
    <xf numFmtId="0" fontId="2" fillId="0" borderId="66" xfId="0" applyFont="1" applyBorder="1"/>
    <xf numFmtId="0" fontId="12" fillId="0" borderId="66" xfId="0" applyFont="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97" xfId="0" applyFont="1" applyBorder="1"/>
    <xf numFmtId="0" fontId="12" fillId="0" borderId="97" xfId="0" applyFont="1" applyBorder="1" applyAlignment="1">
      <alignment horizontal="center" vertical="top" wrapText="1"/>
    </xf>
    <xf numFmtId="0" fontId="2" fillId="0" borderId="98" xfId="0" applyFont="1" applyBorder="1"/>
    <xf numFmtId="0" fontId="6" fillId="0" borderId="92" xfId="0" applyFont="1" applyBorder="1" applyAlignment="1">
      <alignment horizontal="center" vertical="center" wrapText="1"/>
    </xf>
    <xf numFmtId="0" fontId="36" fillId="0" borderId="64" xfId="0" applyFont="1" applyBorder="1" applyAlignment="1">
      <alignment horizontal="center" vertical="center" wrapText="1"/>
    </xf>
    <xf numFmtId="0" fontId="36" fillId="0" borderId="62" xfId="0" applyFont="1" applyBorder="1" applyAlignment="1">
      <alignment horizontal="center" vertical="center" wrapText="1"/>
    </xf>
    <xf numFmtId="0" fontId="36" fillId="0" borderId="65" xfId="0" applyFont="1" applyBorder="1" applyAlignment="1">
      <alignment horizontal="center" vertical="center" wrapText="1"/>
    </xf>
    <xf numFmtId="0" fontId="36" fillId="0" borderId="61" xfId="0" applyFont="1" applyBorder="1" applyAlignment="1">
      <alignment horizontal="center" vertical="center" wrapText="1"/>
    </xf>
    <xf numFmtId="0" fontId="36" fillId="0" borderId="63"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4" fillId="0" borderId="0" xfId="0" applyFont="1" applyAlignment="1">
      <alignment horizontal="center" vertical="center" wrapText="1"/>
    </xf>
    <xf numFmtId="0" fontId="2" fillId="0" borderId="24" xfId="0" applyFont="1" applyBorder="1"/>
    <xf numFmtId="0" fontId="13" fillId="3" borderId="47" xfId="0" applyFont="1" applyFill="1" applyBorder="1" applyAlignment="1">
      <alignment horizontal="center" vertical="center" wrapText="1"/>
    </xf>
    <xf numFmtId="0" fontId="2" fillId="0" borderId="49" xfId="0" applyFont="1" applyBorder="1"/>
    <xf numFmtId="0" fontId="4" fillId="3" borderId="1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8" fillId="0" borderId="1" xfId="0" applyFont="1" applyBorder="1" applyAlignment="1">
      <alignment horizontal="center" vertical="center" wrapText="1"/>
    </xf>
    <xf numFmtId="0" fontId="2" fillId="0" borderId="3" xfId="0" applyFont="1" applyBorder="1" applyAlignment="1">
      <alignment horizontal="center"/>
    </xf>
    <xf numFmtId="0" fontId="29" fillId="0" borderId="57" xfId="0" applyFont="1" applyBorder="1" applyAlignment="1">
      <alignment horizontal="justify" vertical="center" wrapText="1"/>
    </xf>
    <xf numFmtId="0" fontId="29" fillId="0" borderId="58" xfId="0" applyFont="1" applyBorder="1" applyAlignment="1">
      <alignment horizontal="justify" vertical="center" wrapText="1"/>
    </xf>
    <xf numFmtId="0" fontId="29" fillId="0" borderId="59" xfId="0" applyFont="1" applyBorder="1" applyAlignment="1">
      <alignment horizontal="justify" vertical="center" wrapText="1"/>
    </xf>
    <xf numFmtId="0" fontId="4" fillId="0" borderId="57"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7" xfId="0" applyFont="1" applyBorder="1" applyAlignment="1">
      <alignment horizontal="left" vertical="center" wrapText="1"/>
    </xf>
    <xf numFmtId="0" fontId="5" fillId="0" borderId="58" xfId="0" applyFont="1" applyBorder="1" applyAlignment="1">
      <alignment horizontal="left" vertical="center" wrapText="1"/>
    </xf>
    <xf numFmtId="0" fontId="5" fillId="0" borderId="59" xfId="0" applyFont="1" applyBorder="1" applyAlignment="1">
      <alignment horizontal="left" vertical="center" wrapText="1"/>
    </xf>
    <xf numFmtId="0" fontId="5" fillId="0" borderId="17" xfId="0" applyFont="1" applyBorder="1" applyAlignment="1">
      <alignment horizontal="left" vertical="center" wrapText="1"/>
    </xf>
    <xf numFmtId="0" fontId="2" fillId="0" borderId="55" xfId="0" applyFont="1" applyBorder="1"/>
    <xf numFmtId="0" fontId="32" fillId="0" borderId="1" xfId="1" applyBorder="1" applyAlignment="1">
      <alignment horizontal="left" vertical="center" wrapText="1"/>
    </xf>
    <xf numFmtId="0" fontId="30"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3" borderId="35" xfId="0" applyFont="1" applyFill="1" applyBorder="1" applyAlignment="1">
      <alignment horizontal="center" vertical="center" wrapText="1"/>
    </xf>
    <xf numFmtId="0" fontId="2" fillId="0" borderId="36" xfId="0" applyFont="1" applyBorder="1"/>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4" fillId="0" borderId="1" xfId="0" applyFont="1" applyBorder="1" applyAlignment="1">
      <alignment horizontal="center"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5" borderId="1" xfId="0" applyFont="1" applyFill="1" applyBorder="1" applyAlignment="1">
      <alignment horizontal="center" vertical="center" wrapText="1"/>
    </xf>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7" xfId="0" applyFont="1" applyBorder="1" applyAlignment="1">
      <alignment horizontal="left" vertical="center" wrapText="1"/>
    </xf>
    <xf numFmtId="0" fontId="29" fillId="0" borderId="58" xfId="0" applyFont="1" applyBorder="1" applyAlignment="1">
      <alignment horizontal="left" vertical="center" wrapText="1"/>
    </xf>
    <xf numFmtId="0" fontId="29" fillId="0" borderId="59"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2" fillId="0" borderId="34" xfId="0" applyFont="1" applyBorder="1" applyAlignment="1">
      <alignment horizontal="justify"/>
    </xf>
    <xf numFmtId="0" fontId="2" fillId="0" borderId="55" xfId="0" applyFont="1" applyBorder="1" applyAlignment="1">
      <alignment horizontal="justify"/>
    </xf>
    <xf numFmtId="0" fontId="5" fillId="4" borderId="28"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2" fillId="0" borderId="102" xfId="0" applyFont="1" applyBorder="1" applyAlignment="1">
      <alignment horizontal="center" vertical="center" wrapText="1"/>
    </xf>
    <xf numFmtId="0" fontId="2" fillId="0" borderId="103" xfId="0" applyFont="1" applyBorder="1"/>
    <xf numFmtId="0" fontId="13" fillId="3" borderId="102" xfId="0" applyFont="1" applyFill="1" applyBorder="1" applyAlignment="1">
      <alignment horizontal="center" vertical="center" wrapText="1"/>
    </xf>
    <xf numFmtId="0" fontId="13" fillId="3" borderId="88" xfId="0" applyFont="1" applyFill="1" applyBorder="1" applyAlignment="1">
      <alignment horizontal="center" vertical="center" wrapText="1"/>
    </xf>
    <xf numFmtId="0" fontId="2" fillId="0" borderId="89" xfId="0" applyFont="1" applyBorder="1"/>
    <xf numFmtId="0" fontId="2" fillId="0" borderId="104" xfId="0" applyFont="1" applyBorder="1"/>
    <xf numFmtId="0" fontId="12" fillId="0" borderId="51" xfId="0" applyFont="1" applyBorder="1" applyAlignment="1">
      <alignment horizontal="center" vertical="center" wrapText="1"/>
    </xf>
    <xf numFmtId="0" fontId="32" fillId="0" borderId="17" xfId="1" applyBorder="1" applyAlignment="1">
      <alignment horizontal="center" vertical="center" wrapText="1"/>
    </xf>
    <xf numFmtId="0" fontId="4" fillId="0" borderId="28" xfId="0" applyFont="1" applyBorder="1" applyAlignment="1">
      <alignment horizontal="center" vertical="center" wrapText="1"/>
    </xf>
    <xf numFmtId="0" fontId="3" fillId="2" borderId="99" xfId="0" applyFont="1" applyFill="1" applyBorder="1" applyAlignment="1">
      <alignment horizontal="center" vertical="center" wrapText="1"/>
    </xf>
    <xf numFmtId="0" fontId="2" fillId="0" borderId="100" xfId="0" applyFont="1" applyBorder="1"/>
    <xf numFmtId="0" fontId="2" fillId="0" borderId="101" xfId="0" applyFont="1" applyBorder="1"/>
    <xf numFmtId="0" fontId="13" fillId="3" borderId="9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6" fillId="0" borderId="17" xfId="0" applyFont="1" applyBorder="1" applyAlignment="1">
      <alignment horizontal="left" vertical="center"/>
    </xf>
    <xf numFmtId="0" fontId="4" fillId="3" borderId="17" xfId="0" applyFont="1" applyFill="1" applyBorder="1" applyAlignment="1">
      <alignment horizontal="left" vertical="center" wrapText="1"/>
    </xf>
    <xf numFmtId="0" fontId="17" fillId="0" borderId="17" xfId="0" applyFont="1" applyBorder="1" applyAlignment="1">
      <alignment horizontal="left" vertical="center"/>
    </xf>
    <xf numFmtId="0" fontId="34" fillId="0" borderId="34" xfId="0" applyFont="1" applyBorder="1"/>
    <xf numFmtId="0" fontId="34" fillId="0" borderId="55" xfId="0" applyFont="1" applyBorder="1"/>
    <xf numFmtId="0" fontId="12" fillId="0" borderId="17" xfId="0" applyFont="1" applyBorder="1" applyAlignment="1">
      <alignment horizontal="justify" vertical="center" wrapText="1"/>
    </xf>
    <xf numFmtId="0" fontId="35" fillId="0" borderId="34" xfId="0" applyFont="1" applyBorder="1" applyAlignment="1">
      <alignment horizontal="justify" vertical="center" wrapText="1"/>
    </xf>
    <xf numFmtId="0" fontId="35" fillId="0" borderId="55" xfId="0" applyFont="1" applyBorder="1" applyAlignment="1">
      <alignment horizontal="justify" vertical="center" wrapText="1"/>
    </xf>
    <xf numFmtId="0" fontId="8" fillId="0" borderId="17" xfId="0" applyFont="1" applyBorder="1" applyAlignment="1">
      <alignment horizontal="center" vertical="center" wrapText="1"/>
    </xf>
    <xf numFmtId="0" fontId="2" fillId="0" borderId="55" xfId="0" applyFont="1" applyBorder="1" applyAlignment="1">
      <alignment horizontal="center"/>
    </xf>
    <xf numFmtId="0" fontId="4" fillId="3" borderId="17" xfId="0" applyFont="1" applyFill="1" applyBorder="1" applyAlignment="1">
      <alignment horizontal="center" vertical="center" wrapText="1"/>
    </xf>
    <xf numFmtId="0" fontId="2" fillId="0" borderId="16" xfId="0" applyFont="1" applyBorder="1"/>
    <xf numFmtId="0" fontId="2" fillId="0" borderId="55" xfId="0" applyFont="1" applyBorder="1" applyAlignment="1">
      <alignment horizontal="justify" vertical="center"/>
    </xf>
    <xf numFmtId="0" fontId="4" fillId="0" borderId="17" xfId="0" applyFont="1" applyBorder="1" applyAlignment="1">
      <alignment horizontal="center" vertical="center" wrapText="1"/>
    </xf>
    <xf numFmtId="0" fontId="5" fillId="3" borderId="36" xfId="0" applyFont="1" applyFill="1" applyBorder="1" applyAlignment="1">
      <alignment horizontal="center" vertical="center" wrapText="1"/>
    </xf>
    <xf numFmtId="0" fontId="2" fillId="0" borderId="27" xfId="0" applyFont="1" applyBorder="1"/>
    <xf numFmtId="0" fontId="4" fillId="0" borderId="58" xfId="0" applyFont="1" applyBorder="1" applyAlignment="1">
      <alignment horizontal="justify" vertical="center" wrapText="1"/>
    </xf>
    <xf numFmtId="0" fontId="4" fillId="0" borderId="59" xfId="0" applyFont="1" applyBorder="1" applyAlignment="1">
      <alignment horizontal="justify" vertical="center" wrapText="1"/>
    </xf>
    <xf numFmtId="0" fontId="3" fillId="2" borderId="17" xfId="0" applyFont="1" applyFill="1" applyBorder="1" applyAlignment="1">
      <alignment horizontal="center" vertical="center" wrapText="1"/>
    </xf>
    <xf numFmtId="0" fontId="32" fillId="0" borderId="17" xfId="1" applyBorder="1" applyAlignment="1">
      <alignment horizontal="left" vertical="center" wrapText="1"/>
    </xf>
    <xf numFmtId="0" fontId="4" fillId="5" borderId="17" xfId="0" applyFont="1" applyFill="1" applyBorder="1" applyAlignment="1">
      <alignment horizontal="center" vertical="center" wrapText="1"/>
    </xf>
    <xf numFmtId="0" fontId="5" fillId="0" borderId="17" xfId="0" applyFont="1" applyBorder="1" applyAlignment="1">
      <alignment horizontal="center" vertical="center" wrapText="1"/>
    </xf>
    <xf numFmtId="0" fontId="4" fillId="3" borderId="35"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5" fillId="0" borderId="34" xfId="0" applyFont="1" applyBorder="1" applyAlignment="1">
      <alignment horizontal="justify" vertical="center" wrapText="1"/>
    </xf>
    <xf numFmtId="0" fontId="5" fillId="0" borderId="55" xfId="0" applyFont="1" applyBorder="1" applyAlignment="1">
      <alignment horizontal="justify" vertical="center" wrapText="1"/>
    </xf>
    <xf numFmtId="0" fontId="6" fillId="0" borderId="17" xfId="0" applyFont="1" applyBorder="1" applyAlignment="1">
      <alignment horizontal="justify" vertical="center" wrapText="1"/>
    </xf>
    <xf numFmtId="0" fontId="2" fillId="0" borderId="34" xfId="0" applyFont="1" applyBorder="1" applyAlignment="1">
      <alignment horizontal="justify" vertical="center" wrapText="1"/>
    </xf>
    <xf numFmtId="0" fontId="2" fillId="0" borderId="55" xfId="0" applyFont="1" applyBorder="1" applyAlignment="1">
      <alignment horizontal="justify" vertical="center" wrapText="1"/>
    </xf>
    <xf numFmtId="0" fontId="5" fillId="0" borderId="35" xfId="0" applyFont="1" applyBorder="1" applyAlignment="1">
      <alignment horizontal="justify" vertical="center" wrapText="1"/>
    </xf>
    <xf numFmtId="0" fontId="2" fillId="0" borderId="32" xfId="0" applyFont="1" applyBorder="1" applyAlignment="1">
      <alignment horizontal="justify" vertical="center"/>
    </xf>
    <xf numFmtId="0" fontId="2" fillId="0" borderId="33" xfId="0" applyFont="1" applyBorder="1" applyAlignment="1">
      <alignment horizontal="justify" vertical="center"/>
    </xf>
    <xf numFmtId="0" fontId="2" fillId="0" borderId="28" xfId="0" applyFont="1" applyBorder="1" applyAlignment="1">
      <alignment horizontal="justify" vertical="center"/>
    </xf>
    <xf numFmtId="0" fontId="2" fillId="0" borderId="30" xfId="0" applyFont="1" applyBorder="1" applyAlignment="1">
      <alignment horizontal="justify" vertical="center"/>
    </xf>
    <xf numFmtId="0" fontId="2" fillId="0" borderId="36" xfId="0" applyFont="1" applyBorder="1" applyAlignment="1">
      <alignment horizontal="justify" vertical="center"/>
    </xf>
    <xf numFmtId="0" fontId="2" fillId="0" borderId="16" xfId="0" applyFont="1" applyBorder="1" applyAlignment="1">
      <alignment horizontal="justify" vertical="center"/>
    </xf>
    <xf numFmtId="0" fontId="5" fillId="0" borderId="17" xfId="0" applyFont="1" applyBorder="1" applyAlignment="1">
      <alignment vertical="center" wrapText="1"/>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1" fillId="0" borderId="17" xfId="0" applyFont="1" applyBorder="1" applyAlignment="1">
      <alignment horizontal="center" vertical="center"/>
    </xf>
    <xf numFmtId="0" fontId="6" fillId="0" borderId="17" xfId="0" applyFont="1" applyBorder="1" applyAlignment="1">
      <alignment horizontal="center" vertical="center" wrapText="1"/>
    </xf>
    <xf numFmtId="0" fontId="12" fillId="0" borderId="114" xfId="0" applyFont="1" applyBorder="1" applyAlignment="1">
      <alignment horizontal="center" vertical="top" wrapText="1"/>
    </xf>
    <xf numFmtId="0" fontId="2" fillId="0" borderId="110" xfId="0" applyFont="1" applyBorder="1"/>
    <xf numFmtId="0" fontId="12" fillId="0" borderId="115" xfId="0" applyFont="1" applyBorder="1" applyAlignment="1">
      <alignment horizontal="center" vertical="top" wrapText="1"/>
    </xf>
    <xf numFmtId="0" fontId="2" fillId="0" borderId="116" xfId="0" applyFont="1" applyBorder="1"/>
    <xf numFmtId="0" fontId="11" fillId="5" borderId="47" xfId="0" applyFont="1" applyFill="1" applyBorder="1" applyAlignment="1">
      <alignment horizontal="left" vertical="center" wrapText="1"/>
    </xf>
    <xf numFmtId="0" fontId="10" fillId="5" borderId="8" xfId="0" applyFont="1" applyFill="1" applyBorder="1" applyAlignment="1">
      <alignment horizontal="center" vertical="center"/>
    </xf>
    <xf numFmtId="0" fontId="10" fillId="5" borderId="111" xfId="0" applyFont="1" applyFill="1" applyBorder="1" applyAlignment="1">
      <alignment horizontal="center" vertical="center"/>
    </xf>
    <xf numFmtId="0" fontId="10" fillId="5" borderId="53" xfId="0" applyFont="1" applyFill="1" applyBorder="1" applyAlignment="1">
      <alignment horizontal="center" vertical="center"/>
    </xf>
    <xf numFmtId="0" fontId="12" fillId="0" borderId="9" xfId="0" applyFont="1" applyBorder="1" applyAlignment="1">
      <alignment horizontal="center" vertical="top" wrapText="1"/>
    </xf>
    <xf numFmtId="0" fontId="32" fillId="0" borderId="112" xfId="1" applyBorder="1" applyAlignment="1">
      <alignment horizontal="center" vertical="top" wrapText="1"/>
    </xf>
    <xf numFmtId="0" fontId="2" fillId="0" borderId="113" xfId="0" applyFont="1" applyBorder="1"/>
    <xf numFmtId="0" fontId="5" fillId="3" borderId="17" xfId="0" applyFont="1" applyFill="1" applyBorder="1" applyAlignment="1">
      <alignment horizontal="center" vertical="center"/>
    </xf>
    <xf numFmtId="0" fontId="12" fillId="0" borderId="104" xfId="0" applyFont="1" applyBorder="1" applyAlignment="1">
      <alignment horizontal="center" vertical="center" wrapText="1"/>
    </xf>
    <xf numFmtId="0" fontId="12" fillId="0" borderId="109" xfId="0" applyFont="1" applyBorder="1" applyAlignment="1">
      <alignment horizontal="center" vertical="center" wrapText="1"/>
    </xf>
    <xf numFmtId="0" fontId="12" fillId="0" borderId="103" xfId="0" applyFont="1" applyBorder="1" applyAlignment="1">
      <alignment horizontal="center" vertical="center" wrapText="1"/>
    </xf>
    <xf numFmtId="0" fontId="4" fillId="0" borderId="17" xfId="0" applyFont="1" applyBorder="1" applyAlignment="1">
      <alignment horizontal="justify" vertical="center" wrapText="1"/>
    </xf>
    <xf numFmtId="0" fontId="5" fillId="0" borderId="34" xfId="0" applyFont="1" applyBorder="1" applyAlignment="1">
      <alignment horizontal="left" vertical="center" wrapText="1"/>
    </xf>
    <xf numFmtId="0" fontId="5" fillId="0" borderId="55" xfId="0" applyFont="1" applyBorder="1" applyAlignment="1">
      <alignment horizontal="left" vertical="center" wrapText="1"/>
    </xf>
    <xf numFmtId="0" fontId="17" fillId="0" borderId="17" xfId="0" applyFont="1" applyBorder="1" applyAlignment="1">
      <alignment horizontal="justify" vertical="center" wrapText="1"/>
    </xf>
    <xf numFmtId="0" fontId="34" fillId="0" borderId="34" xfId="0" applyFont="1" applyBorder="1" applyAlignment="1">
      <alignment horizontal="justify" vertical="center" wrapText="1"/>
    </xf>
    <xf numFmtId="0" fontId="34" fillId="0" borderId="55" xfId="0" applyFont="1" applyBorder="1" applyAlignment="1">
      <alignment horizontal="justify" vertical="center" wrapText="1"/>
    </xf>
    <xf numFmtId="0" fontId="32" fillId="0" borderId="93" xfId="1" applyBorder="1" applyAlignment="1">
      <alignment horizontal="center" vertical="top"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6" fillId="0" borderId="34" xfId="0" applyFont="1" applyBorder="1" applyAlignment="1">
      <alignment horizontal="left" vertical="center"/>
    </xf>
    <xf numFmtId="0" fontId="6" fillId="0" borderId="55" xfId="0" applyFont="1" applyBorder="1" applyAlignment="1">
      <alignment horizontal="left" vertical="center"/>
    </xf>
    <xf numFmtId="0" fontId="5" fillId="3" borderId="120"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108" xfId="0" applyFont="1" applyFill="1" applyBorder="1" applyAlignment="1">
      <alignment horizontal="center" vertical="center"/>
    </xf>
    <xf numFmtId="0" fontId="3" fillId="2" borderId="48" xfId="0" applyFont="1" applyFill="1" applyBorder="1" applyAlignment="1">
      <alignment horizontal="center" vertical="center" wrapText="1"/>
    </xf>
    <xf numFmtId="0" fontId="3" fillId="2" borderId="91" xfId="0" applyFont="1" applyFill="1" applyBorder="1" applyAlignment="1">
      <alignment horizontal="center" vertical="center" wrapText="1"/>
    </xf>
    <xf numFmtId="0" fontId="11" fillId="5" borderId="69" xfId="0" applyFont="1" applyFill="1" applyBorder="1" applyAlignment="1">
      <alignment horizontal="left" vertical="center" wrapText="1"/>
    </xf>
    <xf numFmtId="0" fontId="11" fillId="5" borderId="70" xfId="0" applyFont="1" applyFill="1" applyBorder="1" applyAlignment="1">
      <alignment horizontal="left" vertical="center" wrapText="1"/>
    </xf>
    <xf numFmtId="0" fontId="10" fillId="5" borderId="72" xfId="0" applyFont="1" applyFill="1" applyBorder="1" applyAlignment="1">
      <alignment horizontal="center" vertical="center"/>
    </xf>
    <xf numFmtId="0" fontId="10" fillId="5" borderId="121" xfId="0" applyFont="1" applyFill="1" applyBorder="1" applyAlignment="1">
      <alignment horizontal="center" vertical="center"/>
    </xf>
    <xf numFmtId="0" fontId="10" fillId="5" borderId="76"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3" borderId="78" xfId="0" applyFont="1" applyFill="1" applyBorder="1" applyAlignment="1">
      <alignment horizontal="left" vertical="center" wrapText="1"/>
    </xf>
    <xf numFmtId="0" fontId="4" fillId="3" borderId="79" xfId="0" applyFont="1" applyFill="1" applyBorder="1" applyAlignment="1">
      <alignment horizontal="left" vertical="center" wrapText="1"/>
    </xf>
    <xf numFmtId="0" fontId="4" fillId="3" borderId="78" xfId="0" applyFont="1" applyFill="1" applyBorder="1" applyAlignment="1">
      <alignment horizontal="center" vertical="center" wrapText="1"/>
    </xf>
    <xf numFmtId="0" fontId="4" fillId="3" borderId="81" xfId="0" applyFont="1" applyFill="1" applyBorder="1" applyAlignment="1">
      <alignment horizontal="center" vertical="center" wrapText="1"/>
    </xf>
    <xf numFmtId="0" fontId="5" fillId="0" borderId="117" xfId="0" applyFont="1" applyBorder="1" applyAlignment="1">
      <alignment horizontal="justify" vertical="center" wrapText="1"/>
    </xf>
    <xf numFmtId="0" fontId="5" fillId="0" borderId="118" xfId="0" applyFont="1" applyBorder="1" applyAlignment="1">
      <alignment horizontal="justify" vertical="center" wrapText="1"/>
    </xf>
    <xf numFmtId="0" fontId="5" fillId="0" borderId="119" xfId="0" applyFont="1" applyBorder="1" applyAlignment="1">
      <alignment horizontal="justify" vertical="center" wrapText="1"/>
    </xf>
    <xf numFmtId="0" fontId="5" fillId="0" borderId="83" xfId="0" applyFont="1" applyBorder="1" applyAlignment="1">
      <alignment horizontal="justify" vertical="center" wrapText="1"/>
    </xf>
    <xf numFmtId="0" fontId="5" fillId="0" borderId="82" xfId="0" applyFont="1" applyBorder="1" applyAlignment="1">
      <alignment horizontal="justify" vertical="center" wrapText="1"/>
    </xf>
    <xf numFmtId="0" fontId="12" fillId="0" borderId="125" xfId="0" applyFont="1" applyBorder="1" applyAlignment="1">
      <alignment horizontal="center" vertical="center" wrapText="1"/>
    </xf>
    <xf numFmtId="0" fontId="2" fillId="0" borderId="126" xfId="0" applyFont="1" applyBorder="1"/>
    <xf numFmtId="0" fontId="2" fillId="0" borderId="127" xfId="0" applyFont="1" applyBorder="1"/>
    <xf numFmtId="0" fontId="12" fillId="0" borderId="75" xfId="0" applyFont="1" applyBorder="1" applyAlignment="1">
      <alignment horizontal="center" vertical="center" wrapText="1"/>
    </xf>
    <xf numFmtId="0" fontId="12" fillId="0" borderId="17" xfId="0" applyFont="1" applyBorder="1" applyAlignment="1">
      <alignment horizontal="left" vertical="center"/>
    </xf>
    <xf numFmtId="0" fontId="12" fillId="0" borderId="34" xfId="0" applyFont="1" applyBorder="1" applyAlignment="1">
      <alignment horizontal="left" vertical="center"/>
    </xf>
    <xf numFmtId="0" fontId="12" fillId="0" borderId="55" xfId="0" applyFont="1" applyBorder="1" applyAlignment="1">
      <alignment horizontal="left" vertical="center"/>
    </xf>
    <xf numFmtId="0" fontId="6" fillId="0" borderId="129" xfId="0" applyFont="1" applyBorder="1" applyAlignment="1">
      <alignment horizontal="center" vertical="center" wrapText="1"/>
    </xf>
    <xf numFmtId="0" fontId="2" fillId="0" borderId="130" xfId="0" applyFont="1" applyBorder="1"/>
    <xf numFmtId="0" fontId="12" fillId="0" borderId="106" xfId="0" applyFont="1" applyBorder="1" applyAlignment="1">
      <alignment horizontal="center" vertical="top" wrapText="1"/>
    </xf>
    <xf numFmtId="0" fontId="2" fillId="0" borderId="131" xfId="0" applyFont="1" applyBorder="1"/>
    <xf numFmtId="0" fontId="12" fillId="0" borderId="132" xfId="0" applyFont="1" applyBorder="1" applyAlignment="1">
      <alignment horizontal="center" vertical="top" wrapText="1"/>
    </xf>
    <xf numFmtId="0" fontId="2" fillId="0" borderId="107" xfId="0" applyFont="1" applyBorder="1"/>
    <xf numFmtId="0" fontId="17" fillId="0" borderId="5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customschemas.google.com/relationships/workbookmetadata" Target="metadata"/><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10.xml"/><Relationship Id="rId5" Type="http://schemas.openxmlformats.org/officeDocument/2006/relationships/vmlDrawing" Target="../drawings/vmlDrawing10.vml"/><Relationship Id="rId4" Type="http://schemas.openxmlformats.org/officeDocument/2006/relationships/hyperlink" Target="http://www.upnay.edu.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hyperlink" Target="http://www.upnay.edu.mx/"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12.xml"/><Relationship Id="rId5" Type="http://schemas.openxmlformats.org/officeDocument/2006/relationships/vmlDrawing" Target="../drawings/vmlDrawing12.vml"/><Relationship Id="rId4" Type="http://schemas.openxmlformats.org/officeDocument/2006/relationships/hyperlink" Target="http://www.upnay.edu.mx/"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13.xml"/><Relationship Id="rId5" Type="http://schemas.openxmlformats.org/officeDocument/2006/relationships/vmlDrawing" Target="../drawings/vmlDrawing13.vml"/><Relationship Id="rId4" Type="http://schemas.openxmlformats.org/officeDocument/2006/relationships/hyperlink" Target="http://www.upnay.edu.mx/"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14.xml"/><Relationship Id="rId5" Type="http://schemas.openxmlformats.org/officeDocument/2006/relationships/vmlDrawing" Target="../drawings/vmlDrawing14.vml"/><Relationship Id="rId4" Type="http://schemas.openxmlformats.org/officeDocument/2006/relationships/hyperlink" Target="http://www.upnay.edu.mx/"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15.xml"/><Relationship Id="rId5" Type="http://schemas.openxmlformats.org/officeDocument/2006/relationships/vmlDrawing" Target="../drawings/vmlDrawing15.vml"/><Relationship Id="rId4" Type="http://schemas.openxmlformats.org/officeDocument/2006/relationships/hyperlink" Target="http://www.upnay.edu.mx/"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16.xml"/><Relationship Id="rId5" Type="http://schemas.openxmlformats.org/officeDocument/2006/relationships/vmlDrawing" Target="../drawings/vmlDrawing16.vml"/><Relationship Id="rId4" Type="http://schemas.openxmlformats.org/officeDocument/2006/relationships/hyperlink" Target="http://www.upnay.edu.mx/"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17.xml"/><Relationship Id="rId5" Type="http://schemas.openxmlformats.org/officeDocument/2006/relationships/vmlDrawing" Target="../drawings/vmlDrawing17.vml"/><Relationship Id="rId4" Type="http://schemas.openxmlformats.org/officeDocument/2006/relationships/hyperlink" Target="http://www.upnay.edu.mx/"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18.xml"/><Relationship Id="rId5" Type="http://schemas.openxmlformats.org/officeDocument/2006/relationships/vmlDrawing" Target="../drawings/vmlDrawing18.vml"/><Relationship Id="rId4" Type="http://schemas.openxmlformats.org/officeDocument/2006/relationships/hyperlink" Target="http://www.upnay.edu.mx/"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19.xml"/><Relationship Id="rId5" Type="http://schemas.openxmlformats.org/officeDocument/2006/relationships/vmlDrawing" Target="../drawings/vmlDrawing19.vml"/><Relationship Id="rId4" Type="http://schemas.openxmlformats.org/officeDocument/2006/relationships/hyperlink" Target="http://www.upnay.edu.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hyperlink" Target="http://www.upnay.edu.mx/"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20.xml"/><Relationship Id="rId5" Type="http://schemas.openxmlformats.org/officeDocument/2006/relationships/vmlDrawing" Target="../drawings/vmlDrawing20.vml"/><Relationship Id="rId4" Type="http://schemas.openxmlformats.org/officeDocument/2006/relationships/hyperlink" Target="http://www.upnay.edu.mx/"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21.xml"/><Relationship Id="rId5" Type="http://schemas.openxmlformats.org/officeDocument/2006/relationships/vmlDrawing" Target="../drawings/vmlDrawing21.vml"/><Relationship Id="rId4" Type="http://schemas.openxmlformats.org/officeDocument/2006/relationships/hyperlink" Target="http://www.upnay.edu.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hyperlink" Target="http://www.upnay.edu.mx/"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hyperlink" Target="http://www.upnay.edu.mx/"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hyperlink" Target="http://www.upnay.edu.mx/"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hyperlink" Target="http://www.upnay.edu.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hyperlink" Target="http://www.upnay.edu.mx/"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hyperlink" Target="http://www.upnay.edu.mx/"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upnay.edu.mx/" TargetMode="Externa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view="pageBreakPreview" zoomScale="110" zoomScaleNormal="100" zoomScaleSheetLayoutView="110" workbookViewId="0">
      <pane ySplit="1" topLeftCell="A2" activePane="bottomLeft" state="frozen"/>
      <selection pane="bottomLeft" activeCell="E155" sqref="E155"/>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258" t="s">
        <v>0</v>
      </c>
      <c r="B1" s="144"/>
      <c r="C1" s="144"/>
      <c r="D1" s="144"/>
      <c r="E1" s="144"/>
      <c r="F1" s="145"/>
    </row>
    <row r="2" spans="1:6" ht="20.25" customHeight="1" x14ac:dyDescent="0.25">
      <c r="A2" s="259" t="s">
        <v>1</v>
      </c>
      <c r="B2" s="260"/>
      <c r="C2" s="260"/>
      <c r="D2" s="260"/>
      <c r="E2" s="260"/>
      <c r="F2" s="261"/>
    </row>
    <row r="3" spans="1:6" ht="15.75" customHeight="1" x14ac:dyDescent="0.25">
      <c r="A3" s="1" t="s">
        <v>2</v>
      </c>
      <c r="B3" s="256" t="s">
        <v>3</v>
      </c>
      <c r="C3" s="144"/>
      <c r="D3" s="144"/>
      <c r="E3" s="144"/>
      <c r="F3" s="145"/>
    </row>
    <row r="4" spans="1:6" ht="21.75" customHeight="1" x14ac:dyDescent="0.25">
      <c r="A4" s="1" t="s">
        <v>4</v>
      </c>
      <c r="B4" s="256" t="s">
        <v>444</v>
      </c>
      <c r="C4" s="144"/>
      <c r="D4" s="144"/>
      <c r="E4" s="144"/>
      <c r="F4" s="145"/>
    </row>
    <row r="5" spans="1:6" ht="15.75" customHeight="1" x14ac:dyDescent="0.25">
      <c r="A5" s="1" t="s">
        <v>6</v>
      </c>
      <c r="B5" s="256" t="s">
        <v>235</v>
      </c>
      <c r="C5" s="144"/>
      <c r="D5" s="144"/>
      <c r="E5" s="144"/>
      <c r="F5" s="145"/>
    </row>
    <row r="6" spans="1:6" ht="15.75" customHeight="1" x14ac:dyDescent="0.25">
      <c r="A6" s="1" t="s">
        <v>7</v>
      </c>
      <c r="B6" s="256" t="s">
        <v>472</v>
      </c>
      <c r="C6" s="144"/>
      <c r="D6" s="144"/>
      <c r="E6" s="144"/>
      <c r="F6" s="145"/>
    </row>
    <row r="7" spans="1:6" x14ac:dyDescent="0.25">
      <c r="A7" s="1" t="s">
        <v>8</v>
      </c>
      <c r="B7" s="262" t="s">
        <v>530</v>
      </c>
      <c r="C7" s="263"/>
      <c r="D7" s="263"/>
      <c r="E7" s="263"/>
      <c r="F7" s="264"/>
    </row>
    <row r="8" spans="1:6" ht="18.75" customHeight="1" x14ac:dyDescent="0.25">
      <c r="A8" s="176" t="s">
        <v>9</v>
      </c>
      <c r="B8" s="159"/>
      <c r="C8" s="159"/>
      <c r="D8" s="159"/>
      <c r="E8" s="159"/>
      <c r="F8" s="160"/>
    </row>
    <row r="9" spans="1:6" x14ac:dyDescent="0.25">
      <c r="A9" s="244" t="s">
        <v>10</v>
      </c>
      <c r="B9" s="245"/>
      <c r="C9" s="245"/>
      <c r="D9" s="245"/>
      <c r="E9" s="245"/>
      <c r="F9" s="246"/>
    </row>
    <row r="10" spans="1:6" ht="22.5" customHeight="1" x14ac:dyDescent="0.25">
      <c r="A10" s="155" t="s">
        <v>11</v>
      </c>
      <c r="B10" s="145"/>
      <c r="C10" s="256" t="s">
        <v>215</v>
      </c>
      <c r="D10" s="144"/>
      <c r="E10" s="144"/>
      <c r="F10" s="145"/>
    </row>
    <row r="11" spans="1:6" ht="22.5" customHeight="1" x14ac:dyDescent="0.25">
      <c r="A11" s="155" t="s">
        <v>12</v>
      </c>
      <c r="B11" s="145"/>
      <c r="C11" s="256" t="s">
        <v>271</v>
      </c>
      <c r="D11" s="144"/>
      <c r="E11" s="144"/>
      <c r="F11" s="145"/>
    </row>
    <row r="12" spans="1:6" x14ac:dyDescent="0.25">
      <c r="A12" s="157" t="s">
        <v>13</v>
      </c>
      <c r="B12" s="144"/>
      <c r="C12" s="144"/>
      <c r="D12" s="144"/>
      <c r="E12" s="144"/>
      <c r="F12" s="145"/>
    </row>
    <row r="13" spans="1:6" ht="30" customHeight="1" thickBot="1" x14ac:dyDescent="0.3">
      <c r="A13" s="2" t="s">
        <v>14</v>
      </c>
      <c r="B13" s="3" t="s">
        <v>194</v>
      </c>
      <c r="C13" s="4" t="s">
        <v>15</v>
      </c>
      <c r="D13" s="276" t="s">
        <v>361</v>
      </c>
      <c r="E13" s="144"/>
      <c r="F13" s="145"/>
    </row>
    <row r="14" spans="1:6" ht="26.25" customHeight="1" thickBot="1" x14ac:dyDescent="0.3">
      <c r="A14" s="5" t="s">
        <v>16</v>
      </c>
      <c r="B14" s="185" t="s">
        <v>586</v>
      </c>
      <c r="C14" s="277"/>
      <c r="D14" s="277"/>
      <c r="E14" s="277"/>
      <c r="F14" s="278"/>
    </row>
    <row r="15" spans="1:6" ht="15.75" thickBot="1" x14ac:dyDescent="0.3">
      <c r="A15" s="157" t="s">
        <v>17</v>
      </c>
      <c r="B15" s="144"/>
      <c r="C15" s="144"/>
      <c r="D15" s="144"/>
      <c r="E15" s="144"/>
      <c r="F15" s="145"/>
    </row>
    <row r="16" spans="1:6" ht="34.5" customHeight="1" x14ac:dyDescent="0.25">
      <c r="A16" s="276" t="s">
        <v>568</v>
      </c>
      <c r="B16" s="144"/>
      <c r="C16" s="144"/>
      <c r="D16" s="144"/>
      <c r="E16" s="144"/>
      <c r="F16" s="145"/>
    </row>
    <row r="17" spans="1:6" ht="19.5" customHeight="1" x14ac:dyDescent="0.25">
      <c r="A17" s="176" t="s">
        <v>18</v>
      </c>
      <c r="B17" s="159"/>
      <c r="C17" s="159"/>
      <c r="D17" s="159"/>
      <c r="E17" s="159"/>
      <c r="F17" s="160"/>
    </row>
    <row r="18" spans="1:6" x14ac:dyDescent="0.25">
      <c r="A18" s="244" t="s">
        <v>19</v>
      </c>
      <c r="B18" s="245"/>
      <c r="C18" s="245"/>
      <c r="D18" s="245"/>
      <c r="E18" s="245"/>
      <c r="F18" s="246"/>
    </row>
    <row r="19" spans="1:6" ht="14.25" customHeight="1" x14ac:dyDescent="0.25">
      <c r="A19" s="274" t="s">
        <v>20</v>
      </c>
      <c r="B19" s="265" t="s">
        <v>531</v>
      </c>
      <c r="C19" s="266"/>
      <c r="D19" s="267"/>
      <c r="E19" s="274" t="s">
        <v>21</v>
      </c>
      <c r="F19" s="56" t="s">
        <v>22</v>
      </c>
    </row>
    <row r="20" spans="1:6" ht="14.25" customHeight="1" x14ac:dyDescent="0.25">
      <c r="A20" s="275"/>
      <c r="B20" s="268"/>
      <c r="C20" s="269"/>
      <c r="D20" s="270"/>
      <c r="E20" s="275"/>
      <c r="F20" s="6" t="s">
        <v>23</v>
      </c>
    </row>
    <row r="21" spans="1:6" ht="14.25" customHeight="1" x14ac:dyDescent="0.25">
      <c r="A21" s="275"/>
      <c r="B21" s="268"/>
      <c r="C21" s="269"/>
      <c r="D21" s="270"/>
      <c r="E21" s="275"/>
      <c r="F21" s="6" t="s">
        <v>24</v>
      </c>
    </row>
    <row r="22" spans="1:6" ht="14.25" customHeight="1" x14ac:dyDescent="0.25">
      <c r="A22" s="171"/>
      <c r="B22" s="271"/>
      <c r="C22" s="272"/>
      <c r="D22" s="273"/>
      <c r="E22" s="171"/>
      <c r="F22" s="6" t="s">
        <v>25</v>
      </c>
    </row>
    <row r="23" spans="1:6" ht="15.75" customHeight="1" x14ac:dyDescent="0.25">
      <c r="A23" s="279" t="s">
        <v>26</v>
      </c>
      <c r="B23" s="150"/>
      <c r="C23" s="150"/>
      <c r="D23" s="150"/>
      <c r="E23" s="150"/>
      <c r="F23" s="151"/>
    </row>
    <row r="24" spans="1:6" ht="18.75" customHeight="1" x14ac:dyDescent="0.25">
      <c r="A24" s="176" t="s">
        <v>27</v>
      </c>
      <c r="B24" s="159"/>
      <c r="C24" s="159"/>
      <c r="D24" s="159"/>
      <c r="E24" s="159"/>
      <c r="F24" s="160"/>
    </row>
    <row r="25" spans="1:6" ht="33" customHeight="1" x14ac:dyDescent="0.25">
      <c r="A25" s="5" t="s">
        <v>28</v>
      </c>
      <c r="B25" s="57" t="s">
        <v>532</v>
      </c>
      <c r="C25" s="5" t="s">
        <v>29</v>
      </c>
      <c r="D25" s="167" t="s">
        <v>533</v>
      </c>
      <c r="E25" s="249"/>
      <c r="F25" s="250"/>
    </row>
    <row r="26" spans="1:6" ht="15.75" customHeight="1" x14ac:dyDescent="0.25">
      <c r="A26" s="155" t="s">
        <v>30</v>
      </c>
      <c r="B26" s="145"/>
      <c r="C26" s="7" t="s">
        <v>196</v>
      </c>
      <c r="D26" s="155" t="s">
        <v>31</v>
      </c>
      <c r="E26" s="145"/>
      <c r="F26" s="8" t="s">
        <v>197</v>
      </c>
    </row>
    <row r="27" spans="1:6" ht="15.75" customHeight="1" x14ac:dyDescent="0.25">
      <c r="A27" s="280" t="s">
        <v>32</v>
      </c>
      <c r="B27" s="144"/>
      <c r="C27" s="145"/>
      <c r="D27" s="281" t="s">
        <v>535</v>
      </c>
      <c r="E27" s="144"/>
      <c r="F27" s="145"/>
    </row>
    <row r="28" spans="1:6" ht="42" customHeight="1" x14ac:dyDescent="0.25">
      <c r="A28" s="167" t="s">
        <v>534</v>
      </c>
      <c r="B28" s="249"/>
      <c r="C28" s="250"/>
      <c r="D28" s="282" t="s">
        <v>536</v>
      </c>
      <c r="E28" s="283"/>
      <c r="F28" s="284"/>
    </row>
    <row r="29" spans="1:6" ht="15.75" customHeight="1" x14ac:dyDescent="0.25">
      <c r="A29" s="252" t="s">
        <v>33</v>
      </c>
      <c r="B29" s="253"/>
      <c r="C29" s="254"/>
      <c r="D29" s="155" t="s">
        <v>34</v>
      </c>
      <c r="E29" s="144"/>
      <c r="F29" s="145"/>
    </row>
    <row r="30" spans="1:6" ht="15.75" customHeight="1" x14ac:dyDescent="0.25">
      <c r="A30" s="255" t="s">
        <v>537</v>
      </c>
      <c r="B30" s="144"/>
      <c r="C30" s="145"/>
      <c r="D30" s="256" t="s">
        <v>221</v>
      </c>
      <c r="E30" s="144"/>
      <c r="F30" s="145"/>
    </row>
    <row r="31" spans="1:6" ht="15.75" customHeight="1" x14ac:dyDescent="0.25">
      <c r="A31" s="155" t="s">
        <v>35</v>
      </c>
      <c r="B31" s="144"/>
      <c r="C31" s="145"/>
      <c r="D31" s="155" t="s">
        <v>36</v>
      </c>
      <c r="E31" s="144"/>
      <c r="F31" s="145"/>
    </row>
    <row r="32" spans="1:6" ht="16.5" customHeight="1" x14ac:dyDescent="0.25">
      <c r="A32" s="255" t="s">
        <v>228</v>
      </c>
      <c r="B32" s="144"/>
      <c r="C32" s="145"/>
      <c r="D32" s="255" t="s">
        <v>242</v>
      </c>
      <c r="E32" s="144"/>
      <c r="F32" s="145"/>
    </row>
    <row r="33" spans="1:26" ht="15.75" customHeight="1" x14ac:dyDescent="0.25">
      <c r="A33" s="257" t="s">
        <v>37</v>
      </c>
      <c r="B33" s="144"/>
      <c r="C33" s="189"/>
      <c r="D33" s="257" t="s">
        <v>38</v>
      </c>
      <c r="E33" s="144"/>
      <c r="F33" s="145"/>
    </row>
    <row r="34" spans="1:26" ht="20.25" customHeight="1" x14ac:dyDescent="0.25">
      <c r="A34" s="255" t="s">
        <v>231</v>
      </c>
      <c r="B34" s="144"/>
      <c r="C34" s="144"/>
      <c r="D34" s="255" t="s">
        <v>322</v>
      </c>
      <c r="E34" s="144"/>
      <c r="F34" s="145"/>
    </row>
    <row r="35" spans="1:26" ht="17.25" customHeight="1" x14ac:dyDescent="0.25">
      <c r="A35" s="257" t="s">
        <v>39</v>
      </c>
      <c r="B35" s="144"/>
      <c r="C35" s="189"/>
      <c r="D35" s="257" t="s">
        <v>40</v>
      </c>
      <c r="E35" s="144"/>
      <c r="F35" s="145"/>
    </row>
    <row r="36" spans="1:26" ht="31.5" customHeight="1" x14ac:dyDescent="0.25">
      <c r="A36" s="255" t="s">
        <v>538</v>
      </c>
      <c r="B36" s="144"/>
      <c r="C36" s="145"/>
      <c r="D36" s="255" t="s">
        <v>569</v>
      </c>
      <c r="E36" s="144"/>
      <c r="F36" s="145"/>
    </row>
    <row r="37" spans="1:26" ht="15.75" customHeight="1" x14ac:dyDescent="0.25">
      <c r="A37" s="157" t="s">
        <v>41</v>
      </c>
      <c r="B37" s="144"/>
      <c r="C37" s="144"/>
      <c r="D37" s="144"/>
      <c r="E37" s="144"/>
      <c r="F37" s="145"/>
    </row>
    <row r="38" spans="1:26" ht="15" customHeight="1" x14ac:dyDescent="0.25">
      <c r="A38" s="155" t="s">
        <v>42</v>
      </c>
      <c r="B38" s="145"/>
      <c r="C38" s="255" t="s">
        <v>259</v>
      </c>
      <c r="D38" s="144"/>
      <c r="E38" s="144"/>
      <c r="F38" s="145"/>
    </row>
    <row r="39" spans="1:26" ht="15.75" customHeight="1" x14ac:dyDescent="0.25">
      <c r="A39" s="5" t="s">
        <v>43</v>
      </c>
      <c r="B39" s="25">
        <v>446</v>
      </c>
      <c r="C39" s="5" t="s">
        <v>44</v>
      </c>
      <c r="D39" s="25">
        <f>F39-B39</f>
        <v>337</v>
      </c>
      <c r="E39" s="5" t="s">
        <v>45</v>
      </c>
      <c r="F39" s="25">
        <v>783</v>
      </c>
    </row>
    <row r="40" spans="1:26" ht="15.75" customHeight="1" x14ac:dyDescent="0.25">
      <c r="A40" s="225" t="s">
        <v>46</v>
      </c>
      <c r="B40" s="144"/>
      <c r="C40" s="144"/>
      <c r="D40" s="144"/>
      <c r="E40" s="144"/>
      <c r="F40" s="145"/>
    </row>
    <row r="41" spans="1:26" ht="15.75" customHeight="1" thickBot="1" x14ac:dyDescent="0.3">
      <c r="A41" s="155" t="s">
        <v>47</v>
      </c>
      <c r="B41" s="144"/>
      <c r="C41" s="144"/>
      <c r="D41" s="144"/>
      <c r="E41" s="144"/>
      <c r="F41" s="145"/>
    </row>
    <row r="42" spans="1:26" ht="45.75" customHeight="1" thickBot="1" x14ac:dyDescent="0.3">
      <c r="A42" s="182" t="s">
        <v>591</v>
      </c>
      <c r="B42" s="183"/>
      <c r="C42" s="183"/>
      <c r="D42" s="183"/>
      <c r="E42" s="183"/>
      <c r="F42" s="184"/>
    </row>
    <row r="43" spans="1:26" ht="12" customHeight="1" x14ac:dyDescent="0.25">
      <c r="A43" s="9"/>
      <c r="B43" s="10"/>
      <c r="C43" s="10"/>
      <c r="D43" s="10"/>
      <c r="E43" s="10"/>
      <c r="F43" s="11"/>
    </row>
    <row r="44" spans="1:26" ht="17.25" customHeight="1" x14ac:dyDescent="0.25">
      <c r="A44" s="176" t="s">
        <v>48</v>
      </c>
      <c r="B44" s="159"/>
      <c r="C44" s="159"/>
      <c r="D44" s="159"/>
      <c r="E44" s="159"/>
      <c r="F44" s="160"/>
    </row>
    <row r="45" spans="1:26" ht="15.75" customHeight="1" x14ac:dyDescent="0.25">
      <c r="A45" s="12" t="s">
        <v>49</v>
      </c>
      <c r="B45" s="13" t="s">
        <v>50</v>
      </c>
      <c r="C45" s="157" t="s">
        <v>51</v>
      </c>
      <c r="D45" s="144"/>
      <c r="E45" s="144"/>
      <c r="F45" s="145"/>
      <c r="J45" s="14"/>
      <c r="K45" s="14"/>
      <c r="L45" s="14"/>
      <c r="M45" s="14"/>
      <c r="N45" s="14"/>
      <c r="O45" s="14"/>
      <c r="P45" s="14"/>
      <c r="Q45" s="14"/>
      <c r="R45" s="14"/>
      <c r="S45" s="14"/>
      <c r="T45" s="14"/>
      <c r="U45" s="14"/>
      <c r="V45" s="14"/>
      <c r="W45" s="14"/>
      <c r="X45" s="14"/>
      <c r="Y45" s="14"/>
      <c r="Z45" s="14"/>
    </row>
    <row r="46" spans="1:26" ht="26.25" customHeight="1" x14ac:dyDescent="0.25">
      <c r="A46" s="15" t="s">
        <v>52</v>
      </c>
      <c r="B46" s="16" t="s">
        <v>207</v>
      </c>
      <c r="C46" s="232" t="s">
        <v>540</v>
      </c>
      <c r="D46" s="233"/>
      <c r="E46" s="233"/>
      <c r="F46" s="234"/>
    </row>
    <row r="47" spans="1:26" ht="15" customHeight="1" x14ac:dyDescent="0.25">
      <c r="A47" s="15" t="s">
        <v>53</v>
      </c>
      <c r="B47" s="16" t="s">
        <v>207</v>
      </c>
      <c r="C47" s="232" t="s">
        <v>539</v>
      </c>
      <c r="D47" s="233"/>
      <c r="E47" s="233"/>
      <c r="F47" s="234"/>
    </row>
    <row r="48" spans="1:26" ht="36" customHeight="1" x14ac:dyDescent="0.25">
      <c r="A48" s="15" t="s">
        <v>54</v>
      </c>
      <c r="B48" s="16" t="s">
        <v>207</v>
      </c>
      <c r="C48" s="232" t="s">
        <v>541</v>
      </c>
      <c r="D48" s="233"/>
      <c r="E48" s="233"/>
      <c r="F48" s="234"/>
    </row>
    <row r="49" spans="1:6" ht="24" customHeight="1" x14ac:dyDescent="0.25">
      <c r="A49" s="15" t="s">
        <v>55</v>
      </c>
      <c r="B49" s="16" t="s">
        <v>207</v>
      </c>
      <c r="C49" s="232" t="s">
        <v>542</v>
      </c>
      <c r="D49" s="233"/>
      <c r="E49" s="233"/>
      <c r="F49" s="234"/>
    </row>
    <row r="50" spans="1:6" ht="15.75" customHeight="1" x14ac:dyDescent="0.25">
      <c r="A50" s="15" t="s">
        <v>56</v>
      </c>
      <c r="B50" s="16" t="s">
        <v>207</v>
      </c>
      <c r="C50" s="232" t="s">
        <v>543</v>
      </c>
      <c r="D50" s="233"/>
      <c r="E50" s="233"/>
      <c r="F50" s="234"/>
    </row>
    <row r="51" spans="1:6" ht="28.5" customHeight="1" x14ac:dyDescent="0.25">
      <c r="A51" s="15" t="s">
        <v>57</v>
      </c>
      <c r="B51" s="16" t="s">
        <v>207</v>
      </c>
      <c r="C51" s="232" t="s">
        <v>545</v>
      </c>
      <c r="D51" s="233"/>
      <c r="E51" s="233"/>
      <c r="F51" s="234"/>
    </row>
    <row r="52" spans="1:6" ht="24" customHeight="1" x14ac:dyDescent="0.25">
      <c r="A52" s="15" t="s">
        <v>58</v>
      </c>
      <c r="B52" s="16" t="s">
        <v>207</v>
      </c>
      <c r="C52" s="232" t="s">
        <v>546</v>
      </c>
      <c r="D52" s="233"/>
      <c r="E52" s="233"/>
      <c r="F52" s="234"/>
    </row>
    <row r="53" spans="1:6" ht="21.75" customHeight="1" x14ac:dyDescent="0.25">
      <c r="A53" s="15" t="s">
        <v>59</v>
      </c>
      <c r="B53" s="16" t="s">
        <v>207</v>
      </c>
      <c r="C53" s="232" t="s">
        <v>544</v>
      </c>
      <c r="D53" s="233"/>
      <c r="E53" s="233"/>
      <c r="F53" s="234"/>
    </row>
    <row r="54" spans="1:6" ht="24.75" customHeight="1" x14ac:dyDescent="0.25">
      <c r="A54" s="15" t="s">
        <v>60</v>
      </c>
      <c r="B54" s="16" t="s">
        <v>207</v>
      </c>
      <c r="C54" s="235" t="s">
        <v>547</v>
      </c>
      <c r="D54" s="233"/>
      <c r="E54" s="233"/>
      <c r="F54" s="234"/>
    </row>
    <row r="55" spans="1:6" ht="27" customHeight="1" x14ac:dyDescent="0.25">
      <c r="A55" s="15" t="s">
        <v>61</v>
      </c>
      <c r="B55" s="16" t="s">
        <v>207</v>
      </c>
      <c r="C55" s="232" t="s">
        <v>548</v>
      </c>
      <c r="D55" s="233"/>
      <c r="E55" s="233"/>
      <c r="F55" s="234"/>
    </row>
    <row r="56" spans="1:6" ht="15.75" customHeight="1" x14ac:dyDescent="0.25">
      <c r="A56" s="15" t="s">
        <v>62</v>
      </c>
      <c r="B56" s="16" t="s">
        <v>207</v>
      </c>
      <c r="C56" s="232" t="s">
        <v>549</v>
      </c>
      <c r="D56" s="233"/>
      <c r="E56" s="233"/>
      <c r="F56" s="234"/>
    </row>
    <row r="57" spans="1:6" ht="21.75" customHeight="1" x14ac:dyDescent="0.25">
      <c r="A57" s="15" t="s">
        <v>63</v>
      </c>
      <c r="B57" s="16" t="s">
        <v>207</v>
      </c>
      <c r="C57" s="232" t="s">
        <v>550</v>
      </c>
      <c r="D57" s="233"/>
      <c r="E57" s="233"/>
      <c r="F57" s="234"/>
    </row>
    <row r="58" spans="1:6" ht="26.25" customHeight="1" x14ac:dyDescent="0.25">
      <c r="A58" s="15" t="s">
        <v>64</v>
      </c>
      <c r="B58" s="16" t="s">
        <v>207</v>
      </c>
      <c r="C58" s="232" t="s">
        <v>551</v>
      </c>
      <c r="D58" s="233"/>
      <c r="E58" s="233"/>
      <c r="F58" s="234"/>
    </row>
    <row r="59" spans="1:6" ht="18.75" customHeight="1" x14ac:dyDescent="0.25">
      <c r="A59" s="236" t="s">
        <v>65</v>
      </c>
      <c r="B59" s="144"/>
      <c r="C59" s="144"/>
      <c r="D59" s="144"/>
      <c r="E59" s="144"/>
      <c r="F59" s="145"/>
    </row>
    <row r="60" spans="1:6" ht="17.25" customHeight="1" thickBot="1" x14ac:dyDescent="0.3">
      <c r="A60" s="1" t="s">
        <v>66</v>
      </c>
      <c r="B60" s="58" t="s">
        <v>552</v>
      </c>
      <c r="C60" s="5" t="s">
        <v>67</v>
      </c>
      <c r="D60" s="59" t="s">
        <v>553</v>
      </c>
      <c r="E60" s="1" t="s">
        <v>68</v>
      </c>
      <c r="F60" s="58"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242" t="s">
        <v>555</v>
      </c>
      <c r="C63" s="144"/>
      <c r="D63" s="144"/>
      <c r="E63" s="144"/>
      <c r="F63" s="145"/>
    </row>
    <row r="64" spans="1:6" ht="15.75" customHeight="1" x14ac:dyDescent="0.25">
      <c r="A64" s="1" t="s">
        <v>72</v>
      </c>
      <c r="B64" s="243"/>
      <c r="C64" s="144"/>
      <c r="D64" s="144"/>
      <c r="E64" s="144"/>
      <c r="F64" s="145"/>
    </row>
    <row r="65" spans="1:6" ht="22.5" customHeight="1" x14ac:dyDescent="0.25">
      <c r="A65" s="17" t="s">
        <v>73</v>
      </c>
      <c r="B65" s="18">
        <v>311</v>
      </c>
      <c r="C65" s="17" t="s">
        <v>74</v>
      </c>
      <c r="D65" s="60" t="s">
        <v>556</v>
      </c>
      <c r="E65" s="19" t="s">
        <v>75</v>
      </c>
      <c r="F65" s="20">
        <v>320</v>
      </c>
    </row>
    <row r="66" spans="1:6" ht="15.75" customHeight="1" x14ac:dyDescent="0.25">
      <c r="A66" s="21"/>
      <c r="B66" s="22"/>
      <c r="C66" s="22"/>
      <c r="D66" s="22"/>
      <c r="E66" s="22"/>
      <c r="F66" s="23"/>
    </row>
    <row r="67" spans="1:6" ht="17.25" customHeight="1" x14ac:dyDescent="0.25">
      <c r="A67" s="176" t="s">
        <v>76</v>
      </c>
      <c r="B67" s="159"/>
      <c r="C67" s="159"/>
      <c r="D67" s="159"/>
      <c r="E67" s="159"/>
      <c r="F67" s="160"/>
    </row>
    <row r="68" spans="1:6" ht="15.75" customHeight="1" x14ac:dyDescent="0.25">
      <c r="A68" s="244" t="s">
        <v>77</v>
      </c>
      <c r="B68" s="245"/>
      <c r="C68" s="245"/>
      <c r="D68" s="245"/>
      <c r="E68" s="245"/>
      <c r="F68" s="246"/>
    </row>
    <row r="69" spans="1:6" ht="31.5" customHeight="1" x14ac:dyDescent="0.25">
      <c r="A69" s="5" t="s">
        <v>78</v>
      </c>
      <c r="B69" s="18" t="s">
        <v>224</v>
      </c>
      <c r="C69" s="5" t="s">
        <v>79</v>
      </c>
      <c r="D69" s="65" t="s">
        <v>202</v>
      </c>
      <c r="E69" s="5" t="s">
        <v>80</v>
      </c>
      <c r="F69" s="66" t="s">
        <v>226</v>
      </c>
    </row>
    <row r="70" spans="1:6" ht="11.25" customHeight="1" x14ac:dyDescent="0.25">
      <c r="A70" s="155" t="s">
        <v>81</v>
      </c>
      <c r="B70" s="144"/>
      <c r="C70" s="144"/>
      <c r="D70" s="144"/>
      <c r="E70" s="144"/>
      <c r="F70" s="145"/>
    </row>
    <row r="71" spans="1:6" ht="59.25" customHeight="1" x14ac:dyDescent="0.25">
      <c r="A71" s="235" t="s">
        <v>592</v>
      </c>
      <c r="B71" s="233"/>
      <c r="C71" s="233"/>
      <c r="D71" s="233"/>
      <c r="E71" s="233"/>
      <c r="F71" s="234"/>
    </row>
    <row r="72" spans="1:6" ht="15.75" customHeight="1" x14ac:dyDescent="0.25">
      <c r="A72" s="157" t="s">
        <v>82</v>
      </c>
      <c r="B72" s="144"/>
      <c r="C72" s="144"/>
      <c r="D72" s="144"/>
      <c r="E72" s="144"/>
      <c r="F72" s="145"/>
    </row>
    <row r="73" spans="1:6" ht="12" customHeight="1" x14ac:dyDescent="0.25">
      <c r="A73" s="247" t="s">
        <v>83</v>
      </c>
      <c r="B73" s="225" t="s">
        <v>84</v>
      </c>
      <c r="C73" s="144"/>
      <c r="D73" s="145"/>
      <c r="E73" s="226" t="s">
        <v>85</v>
      </c>
      <c r="F73" s="227"/>
    </row>
    <row r="74" spans="1:6" ht="35.25" customHeight="1" thickBot="1" x14ac:dyDescent="0.3">
      <c r="A74" s="248"/>
      <c r="B74" s="24" t="s">
        <v>86</v>
      </c>
      <c r="C74" s="5" t="s">
        <v>87</v>
      </c>
      <c r="D74" s="1" t="s">
        <v>88</v>
      </c>
      <c r="E74" s="228"/>
      <c r="F74" s="229"/>
    </row>
    <row r="75" spans="1:6" ht="21" customHeight="1" thickBot="1" x14ac:dyDescent="0.3">
      <c r="A75" s="67">
        <v>2025</v>
      </c>
      <c r="B75" s="68">
        <f>C75/D75*100</f>
        <v>1.8193548387096774</v>
      </c>
      <c r="C75" s="26">
        <v>282</v>
      </c>
      <c r="D75" s="61">
        <v>15500</v>
      </c>
      <c r="E75" s="230" t="s">
        <v>573</v>
      </c>
      <c r="F75" s="231"/>
    </row>
    <row r="76" spans="1:6" ht="13.5" customHeight="1" thickBot="1" x14ac:dyDescent="0.3">
      <c r="A76" s="155" t="s">
        <v>575</v>
      </c>
      <c r="B76" s="144"/>
      <c r="C76" s="144"/>
      <c r="D76" s="144"/>
      <c r="E76" s="144"/>
      <c r="F76" s="145"/>
    </row>
    <row r="77" spans="1:6" ht="39.75" customHeight="1" x14ac:dyDescent="0.25">
      <c r="A77" s="167" t="s">
        <v>588</v>
      </c>
      <c r="B77" s="249"/>
      <c r="C77" s="249"/>
      <c r="D77" s="249"/>
      <c r="E77" s="249"/>
      <c r="F77" s="250"/>
    </row>
    <row r="78" spans="1:6" ht="13.5" customHeight="1" x14ac:dyDescent="0.25">
      <c r="A78" s="157" t="s">
        <v>89</v>
      </c>
      <c r="B78" s="144"/>
      <c r="C78" s="144"/>
      <c r="D78" s="144"/>
      <c r="E78" s="144"/>
      <c r="F78" s="145"/>
    </row>
    <row r="79" spans="1:6" ht="13.5" customHeight="1" thickBot="1" x14ac:dyDescent="0.3">
      <c r="A79" s="155" t="s">
        <v>90</v>
      </c>
      <c r="B79" s="144"/>
      <c r="C79" s="144"/>
      <c r="D79" s="189"/>
      <c r="E79" s="251" t="s">
        <v>227</v>
      </c>
      <c r="F79" s="145"/>
    </row>
    <row r="80" spans="1:6" ht="15.75" customHeight="1" thickBot="1" x14ac:dyDescent="0.3">
      <c r="A80" s="155" t="s">
        <v>91</v>
      </c>
      <c r="B80" s="189"/>
      <c r="C80" s="78">
        <f>B93</f>
        <v>2.3225806451612905</v>
      </c>
      <c r="D80" s="155" t="s">
        <v>92</v>
      </c>
      <c r="E80" s="145"/>
      <c r="F80" s="79" t="s">
        <v>589</v>
      </c>
    </row>
    <row r="81" spans="1:6" ht="12" customHeight="1" thickBot="1" x14ac:dyDescent="0.3">
      <c r="A81" s="157" t="s">
        <v>93</v>
      </c>
      <c r="B81" s="144"/>
      <c r="C81" s="144"/>
      <c r="D81" s="144"/>
      <c r="E81" s="144"/>
      <c r="F81" s="145"/>
    </row>
    <row r="82" spans="1:6" ht="11.25" customHeight="1" x14ac:dyDescent="0.25">
      <c r="A82" s="224" t="s">
        <v>94</v>
      </c>
      <c r="B82" s="225" t="s">
        <v>95</v>
      </c>
      <c r="C82" s="144"/>
      <c r="D82" s="145"/>
      <c r="E82" s="226" t="s">
        <v>96</v>
      </c>
      <c r="F82" s="227"/>
    </row>
    <row r="83" spans="1:6" ht="32.25" customHeight="1" thickBot="1" x14ac:dyDescent="0.3">
      <c r="A83" s="171"/>
      <c r="B83" s="28" t="s">
        <v>97</v>
      </c>
      <c r="C83" s="28" t="s">
        <v>98</v>
      </c>
      <c r="D83" s="28" t="s">
        <v>99</v>
      </c>
      <c r="E83" s="228"/>
      <c r="F83" s="229"/>
    </row>
    <row r="84" spans="1:6" ht="15.75" customHeight="1" thickBot="1" x14ac:dyDescent="0.3">
      <c r="A84" s="29">
        <v>2027</v>
      </c>
      <c r="B84" s="63">
        <f>C84/D84*100</f>
        <v>3.0573248407643314</v>
      </c>
      <c r="C84" s="30">
        <f>C94</f>
        <v>480</v>
      </c>
      <c r="D84" s="62">
        <f>D94</f>
        <v>15700</v>
      </c>
      <c r="E84" s="230" t="s">
        <v>585</v>
      </c>
      <c r="F84" s="231"/>
    </row>
    <row r="85" spans="1:6" ht="13.5" customHeight="1" thickBot="1" x14ac:dyDescent="0.3">
      <c r="A85" s="157" t="s">
        <v>100</v>
      </c>
      <c r="B85" s="144"/>
      <c r="C85" s="144"/>
      <c r="D85" s="144"/>
      <c r="E85" s="144"/>
      <c r="F85" s="145"/>
    </row>
    <row r="86" spans="1:6" ht="12.75" customHeight="1" x14ac:dyDescent="0.25">
      <c r="A86" s="224" t="s">
        <v>101</v>
      </c>
      <c r="B86" s="225" t="s">
        <v>102</v>
      </c>
      <c r="C86" s="144"/>
      <c r="D86" s="145"/>
      <c r="E86" s="226" t="s">
        <v>103</v>
      </c>
      <c r="F86" s="227"/>
    </row>
    <row r="87" spans="1:6" ht="25.5" customHeight="1" thickBot="1" x14ac:dyDescent="0.3">
      <c r="A87" s="171"/>
      <c r="B87" s="28" t="s">
        <v>104</v>
      </c>
      <c r="C87" s="28" t="s">
        <v>105</v>
      </c>
      <c r="D87" s="28" t="s">
        <v>106</v>
      </c>
      <c r="E87" s="228"/>
      <c r="F87" s="229"/>
    </row>
    <row r="88" spans="1:6" ht="13.5" customHeight="1" thickBot="1" x14ac:dyDescent="0.3">
      <c r="A88" s="31" t="s">
        <v>107</v>
      </c>
      <c r="B88" s="63">
        <f>C88/D88*100</f>
        <v>0.72657481664267598</v>
      </c>
      <c r="C88" s="30">
        <v>106</v>
      </c>
      <c r="D88" s="26">
        <v>14589</v>
      </c>
      <c r="E88" s="230" t="s">
        <v>570</v>
      </c>
      <c r="F88" s="231"/>
    </row>
    <row r="89" spans="1:6" ht="13.5" customHeight="1" thickBot="1" x14ac:dyDescent="0.3">
      <c r="A89" s="31" t="s">
        <v>108</v>
      </c>
      <c r="B89" s="63">
        <f t="shared" ref="B89" si="0">C89/D89*100</f>
        <v>0.28769230769230769</v>
      </c>
      <c r="C89" s="30">
        <v>187</v>
      </c>
      <c r="D89" s="62">
        <v>65000</v>
      </c>
      <c r="E89" s="230" t="s">
        <v>557</v>
      </c>
      <c r="F89" s="231"/>
    </row>
    <row r="90" spans="1:6" ht="13.5" customHeight="1" thickBot="1" x14ac:dyDescent="0.3">
      <c r="A90" s="31" t="s">
        <v>109</v>
      </c>
      <c r="B90" s="63">
        <f t="shared" ref="B90" si="1">C90/D90*100</f>
        <v>2.3676470588235294</v>
      </c>
      <c r="C90" s="30">
        <v>161</v>
      </c>
      <c r="D90" s="26">
        <v>6800</v>
      </c>
      <c r="E90" s="230" t="s">
        <v>571</v>
      </c>
      <c r="F90" s="231"/>
    </row>
    <row r="91" spans="1:6" ht="13.5" customHeight="1" thickBot="1" x14ac:dyDescent="0.3">
      <c r="A91" s="31" t="s">
        <v>110</v>
      </c>
      <c r="B91" s="63">
        <f t="shared" ref="B91" si="2">C91/D91*100</f>
        <v>1.3245901639344262</v>
      </c>
      <c r="C91" s="30">
        <v>202</v>
      </c>
      <c r="D91" s="26">
        <v>15250</v>
      </c>
      <c r="E91" s="230" t="s">
        <v>572</v>
      </c>
      <c r="F91" s="231"/>
    </row>
    <row r="92" spans="1:6" ht="13.5" customHeight="1" thickBot="1" x14ac:dyDescent="0.3">
      <c r="A92" s="31" t="s">
        <v>111</v>
      </c>
      <c r="B92" s="63">
        <f>C92/D92*100</f>
        <v>1.8193548387096774</v>
      </c>
      <c r="C92" s="30">
        <v>282</v>
      </c>
      <c r="D92" s="26">
        <v>15500</v>
      </c>
      <c r="E92" s="230" t="s">
        <v>573</v>
      </c>
      <c r="F92" s="231"/>
    </row>
    <row r="93" spans="1:6" ht="13.5" customHeight="1" thickBot="1" x14ac:dyDescent="0.3">
      <c r="A93" s="31" t="s">
        <v>112</v>
      </c>
      <c r="B93" s="63">
        <f>C93/D93*100</f>
        <v>2.3225806451612905</v>
      </c>
      <c r="C93" s="30">
        <v>360</v>
      </c>
      <c r="D93" s="26">
        <v>15500</v>
      </c>
      <c r="E93" s="230" t="s">
        <v>574</v>
      </c>
      <c r="F93" s="231"/>
    </row>
    <row r="94" spans="1:6" ht="13.5" customHeight="1" thickBot="1" x14ac:dyDescent="0.3">
      <c r="A94" s="31" t="s">
        <v>113</v>
      </c>
      <c r="B94" s="63">
        <f>C94/D94*100</f>
        <v>3.0573248407643314</v>
      </c>
      <c r="C94" s="30">
        <v>480</v>
      </c>
      <c r="D94" s="26">
        <v>15700</v>
      </c>
      <c r="E94" s="230" t="s">
        <v>585</v>
      </c>
      <c r="F94" s="231"/>
    </row>
    <row r="95" spans="1:6" ht="15.75" customHeight="1" thickBot="1" x14ac:dyDescent="0.3">
      <c r="A95" s="157" t="s">
        <v>114</v>
      </c>
      <c r="B95" s="144"/>
      <c r="C95" s="144"/>
      <c r="D95" s="144"/>
      <c r="E95" s="144"/>
      <c r="F95" s="145"/>
    </row>
    <row r="96" spans="1:6" ht="15.75" customHeight="1" x14ac:dyDescent="0.25">
      <c r="A96" s="224" t="s">
        <v>115</v>
      </c>
      <c r="B96" s="225" t="s">
        <v>116</v>
      </c>
      <c r="C96" s="144"/>
      <c r="D96" s="189"/>
      <c r="E96" s="226" t="s">
        <v>117</v>
      </c>
      <c r="F96" s="227"/>
    </row>
    <row r="97" spans="1:6" ht="35.25" customHeight="1" x14ac:dyDescent="0.25">
      <c r="A97" s="171"/>
      <c r="B97" s="28" t="s">
        <v>118</v>
      </c>
      <c r="C97" s="28" t="s">
        <v>119</v>
      </c>
      <c r="D97" s="28" t="s">
        <v>120</v>
      </c>
      <c r="E97" s="228"/>
      <c r="F97" s="229"/>
    </row>
    <row r="98" spans="1:6" ht="30" customHeight="1" x14ac:dyDescent="0.25">
      <c r="A98" s="32" t="s">
        <v>121</v>
      </c>
      <c r="B98" s="27"/>
      <c r="C98" s="30"/>
      <c r="D98" s="26"/>
      <c r="E98" s="230"/>
      <c r="F98" s="145"/>
    </row>
    <row r="99" spans="1:6" ht="14.25" customHeight="1" x14ac:dyDescent="0.25">
      <c r="A99" s="32" t="s">
        <v>122</v>
      </c>
      <c r="B99" s="27"/>
      <c r="C99" s="30"/>
      <c r="D99" s="26"/>
      <c r="E99" s="230"/>
      <c r="F99" s="145"/>
    </row>
    <row r="100" spans="1:6" ht="14.25" customHeight="1" thickBot="1" x14ac:dyDescent="0.3">
      <c r="A100" s="32" t="s">
        <v>123</v>
      </c>
      <c r="B100" s="27"/>
      <c r="C100" s="30"/>
      <c r="D100" s="26"/>
      <c r="E100" s="230"/>
      <c r="F100" s="145"/>
    </row>
    <row r="101" spans="1:6" ht="14.25" customHeight="1" thickBot="1" x14ac:dyDescent="0.3">
      <c r="A101" s="32" t="s">
        <v>124</v>
      </c>
      <c r="B101" s="63">
        <f>C101/D101*100</f>
        <v>2.3225806451612905</v>
      </c>
      <c r="C101" s="64">
        <f>C93</f>
        <v>360</v>
      </c>
      <c r="D101" s="64">
        <f>D92</f>
        <v>15500</v>
      </c>
      <c r="E101" s="230" t="s">
        <v>574</v>
      </c>
      <c r="F101" s="231"/>
    </row>
    <row r="102" spans="1:6" ht="10.5" customHeight="1" x14ac:dyDescent="0.25">
      <c r="A102" s="21"/>
      <c r="B102" s="22"/>
      <c r="C102" s="22"/>
      <c r="D102" s="22"/>
      <c r="E102" s="22"/>
      <c r="F102" s="23"/>
    </row>
    <row r="103" spans="1:6" ht="22.5" customHeight="1" x14ac:dyDescent="0.25">
      <c r="A103" s="158" t="s">
        <v>125</v>
      </c>
      <c r="B103" s="159"/>
      <c r="C103" s="159"/>
      <c r="D103" s="159"/>
      <c r="E103" s="159"/>
      <c r="F103" s="160"/>
    </row>
    <row r="104" spans="1:6" ht="17.25" customHeight="1" x14ac:dyDescent="0.25">
      <c r="A104" s="155" t="s">
        <v>126</v>
      </c>
      <c r="B104" s="144"/>
      <c r="C104" s="145"/>
      <c r="D104" s="155" t="s">
        <v>127</v>
      </c>
      <c r="E104" s="144"/>
      <c r="F104" s="145"/>
    </row>
    <row r="105" spans="1:6" ht="28.5" customHeight="1" x14ac:dyDescent="0.25">
      <c r="A105" s="161" t="s">
        <v>558</v>
      </c>
      <c r="B105" s="162"/>
      <c r="C105" s="163"/>
      <c r="D105" s="164" t="s">
        <v>559</v>
      </c>
      <c r="E105" s="165"/>
      <c r="F105" s="166"/>
    </row>
    <row r="106" spans="1:6" ht="15" customHeight="1" x14ac:dyDescent="0.25">
      <c r="A106" s="155" t="s">
        <v>128</v>
      </c>
      <c r="B106" s="144"/>
      <c r="C106" s="145"/>
      <c r="D106" s="155" t="s">
        <v>129</v>
      </c>
      <c r="E106" s="144"/>
      <c r="F106" s="145"/>
    </row>
    <row r="107" spans="1:6" ht="15.75" customHeight="1" x14ac:dyDescent="0.25">
      <c r="A107" s="156" t="s">
        <v>537</v>
      </c>
      <c r="B107" s="144"/>
      <c r="C107" s="145"/>
      <c r="D107" s="156" t="s">
        <v>242</v>
      </c>
      <c r="E107" s="144"/>
      <c r="F107" s="145"/>
    </row>
    <row r="108" spans="1:6" ht="22.5" customHeight="1" x14ac:dyDescent="0.25">
      <c r="A108" s="155" t="s">
        <v>130</v>
      </c>
      <c r="B108" s="144"/>
      <c r="C108" s="145"/>
      <c r="D108" s="155" t="s">
        <v>131</v>
      </c>
      <c r="E108" s="144"/>
      <c r="F108" s="145"/>
    </row>
    <row r="109" spans="1:6" ht="15.75" customHeight="1" x14ac:dyDescent="0.25">
      <c r="A109" s="156" t="s">
        <v>538</v>
      </c>
      <c r="B109" s="144"/>
      <c r="C109" s="145"/>
      <c r="D109" s="156" t="s">
        <v>228</v>
      </c>
      <c r="E109" s="144"/>
      <c r="F109" s="145"/>
    </row>
    <row r="110" spans="1:6" ht="18.75" customHeight="1" x14ac:dyDescent="0.25">
      <c r="A110" s="155" t="s">
        <v>132</v>
      </c>
      <c r="B110" s="144"/>
      <c r="C110" s="145"/>
      <c r="D110" s="155" t="s">
        <v>133</v>
      </c>
      <c r="E110" s="144"/>
      <c r="F110" s="145"/>
    </row>
    <row r="111" spans="1:6" ht="20.25" customHeight="1" x14ac:dyDescent="0.25">
      <c r="A111" s="156" t="s">
        <v>262</v>
      </c>
      <c r="B111" s="144"/>
      <c r="C111" s="145"/>
      <c r="D111" s="156" t="s">
        <v>560</v>
      </c>
      <c r="E111" s="144"/>
      <c r="F111" s="145"/>
    </row>
    <row r="112" spans="1:6" ht="15.75" customHeight="1" thickBot="1" x14ac:dyDescent="0.3">
      <c r="A112" s="157" t="s">
        <v>134</v>
      </c>
      <c r="B112" s="144"/>
      <c r="C112" s="144"/>
      <c r="D112" s="144"/>
      <c r="E112" s="144"/>
      <c r="F112" s="145"/>
    </row>
    <row r="113" spans="1:6" ht="57.75" customHeight="1" thickBot="1" x14ac:dyDescent="0.3">
      <c r="A113" s="33" t="s">
        <v>135</v>
      </c>
      <c r="B113" s="167" t="s">
        <v>579</v>
      </c>
      <c r="C113" s="168"/>
      <c r="D113" s="168"/>
      <c r="E113" s="168"/>
      <c r="F113" s="169"/>
    </row>
    <row r="114" spans="1:6" ht="12" customHeight="1" x14ac:dyDescent="0.25">
      <c r="A114" s="170" t="s">
        <v>136</v>
      </c>
      <c r="B114" s="133" t="s">
        <v>137</v>
      </c>
      <c r="C114" s="134"/>
      <c r="D114" s="135" t="s">
        <v>138</v>
      </c>
      <c r="E114" s="136"/>
      <c r="F114" s="137"/>
    </row>
    <row r="115" spans="1:6" ht="24" customHeight="1" x14ac:dyDescent="0.25">
      <c r="A115" s="171"/>
      <c r="B115" s="138" t="s">
        <v>561</v>
      </c>
      <c r="C115" s="139"/>
      <c r="D115" s="140" t="s">
        <v>580</v>
      </c>
      <c r="E115" s="141"/>
      <c r="F115" s="142"/>
    </row>
    <row r="116" spans="1:6" ht="32.25" customHeight="1" thickBot="1" x14ac:dyDescent="0.3">
      <c r="A116" s="33" t="s">
        <v>139</v>
      </c>
      <c r="B116" s="143" t="s">
        <v>562</v>
      </c>
      <c r="C116" s="144"/>
      <c r="D116" s="144"/>
      <c r="E116" s="144"/>
      <c r="F116" s="145"/>
    </row>
    <row r="117" spans="1:6" ht="22.5" customHeight="1" thickBot="1" x14ac:dyDescent="0.3">
      <c r="A117" s="158" t="s">
        <v>125</v>
      </c>
      <c r="B117" s="159"/>
      <c r="C117" s="159"/>
      <c r="D117" s="159"/>
      <c r="E117" s="159"/>
      <c r="F117" s="160"/>
    </row>
    <row r="118" spans="1:6" ht="17.25" customHeight="1" thickBot="1" x14ac:dyDescent="0.3">
      <c r="A118" s="155" t="s">
        <v>126</v>
      </c>
      <c r="B118" s="144"/>
      <c r="C118" s="145"/>
      <c r="D118" s="155" t="s">
        <v>127</v>
      </c>
      <c r="E118" s="144"/>
      <c r="F118" s="145"/>
    </row>
    <row r="119" spans="1:6" ht="28.5" customHeight="1" thickBot="1" x14ac:dyDescent="0.3">
      <c r="A119" s="161" t="s">
        <v>576</v>
      </c>
      <c r="B119" s="162"/>
      <c r="C119" s="163"/>
      <c r="D119" s="164" t="s">
        <v>577</v>
      </c>
      <c r="E119" s="165"/>
      <c r="F119" s="166"/>
    </row>
    <row r="120" spans="1:6" ht="15" customHeight="1" thickBot="1" x14ac:dyDescent="0.3">
      <c r="A120" s="155" t="s">
        <v>128</v>
      </c>
      <c r="B120" s="144"/>
      <c r="C120" s="145"/>
      <c r="D120" s="155" t="s">
        <v>129</v>
      </c>
      <c r="E120" s="144"/>
      <c r="F120" s="145"/>
    </row>
    <row r="121" spans="1:6" ht="15.75" customHeight="1" thickBot="1" x14ac:dyDescent="0.3">
      <c r="A121" s="156" t="s">
        <v>537</v>
      </c>
      <c r="B121" s="144"/>
      <c r="C121" s="145"/>
      <c r="D121" s="156" t="s">
        <v>242</v>
      </c>
      <c r="E121" s="144"/>
      <c r="F121" s="145"/>
    </row>
    <row r="122" spans="1:6" ht="22.5" customHeight="1" thickBot="1" x14ac:dyDescent="0.3">
      <c r="A122" s="155" t="s">
        <v>130</v>
      </c>
      <c r="B122" s="144"/>
      <c r="C122" s="145"/>
      <c r="D122" s="155" t="s">
        <v>131</v>
      </c>
      <c r="E122" s="144"/>
      <c r="F122" s="145"/>
    </row>
    <row r="123" spans="1:6" ht="15.75" customHeight="1" thickBot="1" x14ac:dyDescent="0.3">
      <c r="A123" s="156" t="s">
        <v>538</v>
      </c>
      <c r="B123" s="144"/>
      <c r="C123" s="145"/>
      <c r="D123" s="156" t="s">
        <v>228</v>
      </c>
      <c r="E123" s="144"/>
      <c r="F123" s="145"/>
    </row>
    <row r="124" spans="1:6" ht="18.75" customHeight="1" thickBot="1" x14ac:dyDescent="0.3">
      <c r="A124" s="155" t="s">
        <v>132</v>
      </c>
      <c r="B124" s="144"/>
      <c r="C124" s="145"/>
      <c r="D124" s="155" t="s">
        <v>133</v>
      </c>
      <c r="E124" s="144"/>
      <c r="F124" s="145"/>
    </row>
    <row r="125" spans="1:6" ht="20.25" customHeight="1" thickBot="1" x14ac:dyDescent="0.3">
      <c r="A125" s="156" t="s">
        <v>262</v>
      </c>
      <c r="B125" s="144"/>
      <c r="C125" s="145"/>
      <c r="D125" s="156" t="s">
        <v>560</v>
      </c>
      <c r="E125" s="144"/>
      <c r="F125" s="145"/>
    </row>
    <row r="126" spans="1:6" ht="15.75" customHeight="1" thickBot="1" x14ac:dyDescent="0.3">
      <c r="A126" s="157" t="s">
        <v>134</v>
      </c>
      <c r="B126" s="144"/>
      <c r="C126" s="144"/>
      <c r="D126" s="144"/>
      <c r="E126" s="144"/>
      <c r="F126" s="145"/>
    </row>
    <row r="127" spans="1:6" ht="60" customHeight="1" thickBot="1" x14ac:dyDescent="0.3">
      <c r="A127" s="33" t="s">
        <v>135</v>
      </c>
      <c r="B127" s="167" t="s">
        <v>579</v>
      </c>
      <c r="C127" s="168"/>
      <c r="D127" s="168"/>
      <c r="E127" s="168"/>
      <c r="F127" s="169"/>
    </row>
    <row r="128" spans="1:6" ht="12" customHeight="1" x14ac:dyDescent="0.25">
      <c r="A128" s="170" t="s">
        <v>136</v>
      </c>
      <c r="B128" s="133" t="s">
        <v>137</v>
      </c>
      <c r="C128" s="134"/>
      <c r="D128" s="135" t="s">
        <v>138</v>
      </c>
      <c r="E128" s="136"/>
      <c r="F128" s="137"/>
    </row>
    <row r="129" spans="1:6" ht="24" customHeight="1" thickBot="1" x14ac:dyDescent="0.3">
      <c r="A129" s="171"/>
      <c r="B129" s="138" t="s">
        <v>561</v>
      </c>
      <c r="C129" s="139"/>
      <c r="D129" s="140" t="s">
        <v>580</v>
      </c>
      <c r="E129" s="141"/>
      <c r="F129" s="142"/>
    </row>
    <row r="130" spans="1:6" ht="32.25" customHeight="1" thickBot="1" x14ac:dyDescent="0.3">
      <c r="A130" s="33" t="s">
        <v>139</v>
      </c>
      <c r="B130" s="143" t="s">
        <v>562</v>
      </c>
      <c r="C130" s="144"/>
      <c r="D130" s="144"/>
      <c r="E130" s="144"/>
      <c r="F130" s="145"/>
    </row>
    <row r="131" spans="1:6" ht="8.25" customHeight="1" x14ac:dyDescent="0.25">
      <c r="A131" s="218"/>
      <c r="B131" s="219"/>
      <c r="C131" s="220"/>
      <c r="D131" s="219"/>
      <c r="E131" s="220"/>
      <c r="F131" s="221"/>
    </row>
    <row r="132" spans="1:6" ht="20.25" customHeight="1" x14ac:dyDescent="0.25">
      <c r="A132" s="176" t="s">
        <v>140</v>
      </c>
      <c r="B132" s="159"/>
      <c r="C132" s="159"/>
      <c r="D132" s="159"/>
      <c r="E132" s="159"/>
      <c r="F132" s="160"/>
    </row>
    <row r="133" spans="1:6" ht="21" customHeight="1" x14ac:dyDescent="0.25">
      <c r="A133" s="222" t="s">
        <v>141</v>
      </c>
      <c r="B133" s="192"/>
      <c r="C133" s="192"/>
      <c r="D133" s="192"/>
      <c r="E133" s="192"/>
      <c r="F133" s="223"/>
    </row>
    <row r="134" spans="1:6" ht="13.5" customHeight="1" x14ac:dyDescent="0.25">
      <c r="A134" s="152" t="s">
        <v>142</v>
      </c>
      <c r="B134" s="147"/>
      <c r="C134" s="153"/>
      <c r="D134" s="154" t="s">
        <v>143</v>
      </c>
      <c r="E134" s="147"/>
      <c r="F134" s="148"/>
    </row>
    <row r="135" spans="1:6" ht="13.5" customHeight="1" x14ac:dyDescent="0.25">
      <c r="A135" s="203" t="s">
        <v>563</v>
      </c>
      <c r="B135" s="147"/>
      <c r="C135" s="153"/>
      <c r="D135" s="146" t="s">
        <v>582</v>
      </c>
      <c r="E135" s="147"/>
      <c r="F135" s="148"/>
    </row>
    <row r="136" spans="1:6" ht="13.5" customHeight="1" x14ac:dyDescent="0.25">
      <c r="A136" s="203"/>
      <c r="B136" s="147"/>
      <c r="C136" s="153"/>
      <c r="D136" s="146"/>
      <c r="E136" s="147"/>
      <c r="F136" s="148"/>
    </row>
    <row r="137" spans="1:6" ht="13.5" customHeight="1" x14ac:dyDescent="0.25">
      <c r="A137" s="203"/>
      <c r="B137" s="147"/>
      <c r="C137" s="153"/>
      <c r="D137" s="146"/>
      <c r="E137" s="147"/>
      <c r="F137" s="148"/>
    </row>
    <row r="138" spans="1:6" ht="32.25" customHeight="1" x14ac:dyDescent="0.25">
      <c r="A138" s="149" t="s">
        <v>144</v>
      </c>
      <c r="B138" s="150"/>
      <c r="C138" s="150"/>
      <c r="D138" s="150"/>
      <c r="E138" s="150"/>
      <c r="F138" s="151"/>
    </row>
    <row r="139" spans="1:6" ht="13.5" customHeight="1" x14ac:dyDescent="0.25">
      <c r="A139" s="152" t="s">
        <v>145</v>
      </c>
      <c r="B139" s="147"/>
      <c r="C139" s="153"/>
      <c r="D139" s="154" t="s">
        <v>146</v>
      </c>
      <c r="E139" s="147"/>
      <c r="F139" s="148"/>
    </row>
    <row r="140" spans="1:6" ht="13.5" customHeight="1" x14ac:dyDescent="0.25">
      <c r="A140" s="146" t="s">
        <v>578</v>
      </c>
      <c r="B140" s="147"/>
      <c r="C140" s="148"/>
      <c r="D140" s="146" t="s">
        <v>578</v>
      </c>
      <c r="E140" s="147"/>
      <c r="F140" s="148"/>
    </row>
    <row r="141" spans="1:6" ht="13.5" customHeight="1" x14ac:dyDescent="0.25">
      <c r="A141" s="203"/>
      <c r="B141" s="147"/>
      <c r="C141" s="153"/>
      <c r="D141" s="146"/>
      <c r="E141" s="147"/>
      <c r="F141" s="148"/>
    </row>
    <row r="142" spans="1:6" ht="13.5" customHeight="1" x14ac:dyDescent="0.25">
      <c r="A142" s="203"/>
      <c r="B142" s="147"/>
      <c r="C142" s="153"/>
      <c r="D142" s="146"/>
      <c r="E142" s="147"/>
      <c r="F142" s="148"/>
    </row>
    <row r="143" spans="1:6" ht="24" customHeight="1" x14ac:dyDescent="0.25">
      <c r="A143" s="152" t="s">
        <v>147</v>
      </c>
      <c r="B143" s="147"/>
      <c r="C143" s="147"/>
      <c r="D143" s="147"/>
      <c r="E143" s="147"/>
      <c r="F143" s="148"/>
    </row>
    <row r="144" spans="1:6" ht="13.5" customHeight="1" x14ac:dyDescent="0.25">
      <c r="A144" s="152" t="s">
        <v>148</v>
      </c>
      <c r="B144" s="147"/>
      <c r="C144" s="153"/>
      <c r="D144" s="154" t="s">
        <v>149</v>
      </c>
      <c r="E144" s="147"/>
      <c r="F144" s="148"/>
    </row>
    <row r="145" spans="1:6" ht="27" customHeight="1" x14ac:dyDescent="0.25">
      <c r="A145" s="216"/>
      <c r="B145" s="214"/>
      <c r="C145" s="217"/>
      <c r="D145" s="213"/>
      <c r="E145" s="214"/>
      <c r="F145" s="215"/>
    </row>
    <row r="146" spans="1:6" ht="13.5" customHeight="1" x14ac:dyDescent="0.25">
      <c r="A146" s="203"/>
      <c r="B146" s="147"/>
      <c r="C146" s="153"/>
      <c r="D146" s="146"/>
      <c r="E146" s="147"/>
      <c r="F146" s="148"/>
    </row>
    <row r="147" spans="1:6" ht="13.5" customHeight="1" x14ac:dyDescent="0.25">
      <c r="A147" s="203"/>
      <c r="B147" s="147"/>
      <c r="C147" s="153"/>
      <c r="D147" s="146"/>
      <c r="E147" s="147"/>
      <c r="F147" s="148"/>
    </row>
    <row r="148" spans="1:6" ht="6.75" customHeight="1" x14ac:dyDescent="0.25">
      <c r="A148" s="34"/>
      <c r="B148" s="35"/>
      <c r="C148" s="35"/>
      <c r="D148" s="35"/>
      <c r="E148" s="35"/>
      <c r="F148" s="36"/>
    </row>
    <row r="149" spans="1:6" ht="19.5" customHeight="1" x14ac:dyDescent="0.25">
      <c r="A149" s="176" t="s">
        <v>150</v>
      </c>
      <c r="B149" s="159"/>
      <c r="C149" s="159"/>
      <c r="D149" s="159"/>
      <c r="E149" s="159"/>
      <c r="F149" s="160"/>
    </row>
    <row r="150" spans="1:6" ht="6" customHeight="1" thickBot="1" x14ac:dyDescent="0.3">
      <c r="A150" s="37"/>
      <c r="B150" s="38"/>
      <c r="C150" s="38"/>
      <c r="D150" s="38"/>
      <c r="E150" s="38"/>
      <c r="F150" s="39"/>
    </row>
    <row r="151" spans="1:6" ht="15" customHeight="1" thickBot="1" x14ac:dyDescent="0.3">
      <c r="A151" s="177" t="s">
        <v>151</v>
      </c>
      <c r="B151" s="178"/>
      <c r="C151" s="179"/>
      <c r="D151" s="180" t="s">
        <v>152</v>
      </c>
      <c r="E151" s="178"/>
      <c r="F151" s="181"/>
    </row>
    <row r="152" spans="1:6" ht="91.5" customHeight="1" thickBot="1" x14ac:dyDescent="0.3">
      <c r="A152" s="182" t="s">
        <v>564</v>
      </c>
      <c r="B152" s="183"/>
      <c r="C152" s="184"/>
      <c r="D152" s="185" t="s">
        <v>565</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40" t="s">
        <v>155</v>
      </c>
      <c r="C154" s="40" t="s">
        <v>156</v>
      </c>
      <c r="D154" s="40" t="s">
        <v>157</v>
      </c>
      <c r="E154" s="40" t="s">
        <v>158</v>
      </c>
      <c r="F154" s="70" t="s">
        <v>159</v>
      </c>
    </row>
    <row r="155" spans="1:6" ht="25.5" customHeight="1" thickBot="1" x14ac:dyDescent="0.3">
      <c r="A155" s="71" t="s">
        <v>566</v>
      </c>
      <c r="B155" s="72">
        <v>0.73</v>
      </c>
      <c r="C155" s="73" t="s">
        <v>567</v>
      </c>
      <c r="D155" s="73" t="s">
        <v>590</v>
      </c>
      <c r="E155" s="73">
        <v>1.82</v>
      </c>
      <c r="F155" s="73" t="s">
        <v>567</v>
      </c>
    </row>
    <row r="156" spans="1:6" ht="25.5" customHeight="1" thickBot="1" x14ac:dyDescent="0.3">
      <c r="A156" s="71" t="s">
        <v>583</v>
      </c>
      <c r="B156" s="73">
        <v>0.28999999999999998</v>
      </c>
      <c r="C156" s="73" t="s">
        <v>567</v>
      </c>
      <c r="D156" s="73"/>
      <c r="E156" s="73"/>
      <c r="F156" s="74"/>
    </row>
    <row r="157" spans="1:6" ht="22.5" customHeight="1" thickBot="1" x14ac:dyDescent="0.3">
      <c r="A157" s="71" t="s">
        <v>584</v>
      </c>
      <c r="B157" s="73">
        <v>2.37</v>
      </c>
      <c r="C157" s="73" t="s">
        <v>567</v>
      </c>
      <c r="D157" s="73"/>
      <c r="E157" s="73"/>
      <c r="F157" s="74"/>
    </row>
    <row r="158" spans="1:6" ht="29.25" customHeight="1" thickBot="1" x14ac:dyDescent="0.3">
      <c r="A158" s="71" t="s">
        <v>587</v>
      </c>
      <c r="B158" s="73">
        <v>1.32</v>
      </c>
      <c r="C158" s="73" t="s">
        <v>567</v>
      </c>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A23:F23"/>
    <mergeCell ref="A24:F24"/>
    <mergeCell ref="D25:F25"/>
    <mergeCell ref="A26:B26"/>
    <mergeCell ref="D26:E26"/>
    <mergeCell ref="A27:C27"/>
    <mergeCell ref="D27:F27"/>
    <mergeCell ref="A28:C28"/>
    <mergeCell ref="D28:F28"/>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3:F93"/>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E94:F94"/>
    <mergeCell ref="B127:F127"/>
    <mergeCell ref="A128:A129"/>
    <mergeCell ref="A122:C122"/>
    <mergeCell ref="D122:F122"/>
    <mergeCell ref="A123:C123"/>
    <mergeCell ref="D123:F123"/>
    <mergeCell ref="A80:B80"/>
    <mergeCell ref="D80:E80"/>
    <mergeCell ref="A81:F81"/>
    <mergeCell ref="A82:A83"/>
    <mergeCell ref="B82:D82"/>
    <mergeCell ref="E82:F83"/>
    <mergeCell ref="E84:F84"/>
    <mergeCell ref="A85:F85"/>
    <mergeCell ref="A86:A87"/>
    <mergeCell ref="B86:D86"/>
    <mergeCell ref="E86:F87"/>
    <mergeCell ref="A95:F95"/>
    <mergeCell ref="A96:A97"/>
    <mergeCell ref="B96:D96"/>
    <mergeCell ref="E96:F97"/>
    <mergeCell ref="E98:F98"/>
    <mergeCell ref="E99:F99"/>
    <mergeCell ref="E100:F100"/>
    <mergeCell ref="A144:C144"/>
    <mergeCell ref="D144:F144"/>
    <mergeCell ref="D145:F145"/>
    <mergeCell ref="D146:F146"/>
    <mergeCell ref="D147:F147"/>
    <mergeCell ref="A142:C142"/>
    <mergeCell ref="A109:C109"/>
    <mergeCell ref="A145:C145"/>
    <mergeCell ref="D140:F140"/>
    <mergeCell ref="D141:F141"/>
    <mergeCell ref="B116:F116"/>
    <mergeCell ref="A131:B131"/>
    <mergeCell ref="C131:D131"/>
    <mergeCell ref="E131:F131"/>
    <mergeCell ref="A132:F132"/>
    <mergeCell ref="A133:F133"/>
    <mergeCell ref="A134:C134"/>
    <mergeCell ref="D134:F134"/>
    <mergeCell ref="A135:C135"/>
    <mergeCell ref="D135:F135"/>
    <mergeCell ref="A136:C136"/>
    <mergeCell ref="D136:F136"/>
    <mergeCell ref="A137:C137"/>
    <mergeCell ref="A141:C141"/>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A112:F112"/>
    <mergeCell ref="B113:F113"/>
    <mergeCell ref="A114:A115"/>
    <mergeCell ref="B114:C114"/>
    <mergeCell ref="D114:F114"/>
    <mergeCell ref="B115:C115"/>
    <mergeCell ref="D115:F115"/>
    <mergeCell ref="C163:D163"/>
    <mergeCell ref="E163:F163"/>
    <mergeCell ref="A149:F149"/>
    <mergeCell ref="A151:C151"/>
    <mergeCell ref="D151:F151"/>
    <mergeCell ref="A152:C152"/>
    <mergeCell ref="D152:F152"/>
    <mergeCell ref="A153:F153"/>
    <mergeCell ref="A160:F160"/>
    <mergeCell ref="A161:F161"/>
    <mergeCell ref="A162:B162"/>
    <mergeCell ref="C162:D162"/>
    <mergeCell ref="E162:F162"/>
    <mergeCell ref="A146:C146"/>
    <mergeCell ref="A147:C147"/>
    <mergeCell ref="D142:F142"/>
    <mergeCell ref="A143:F143"/>
    <mergeCell ref="A103:F103"/>
    <mergeCell ref="A104:C104"/>
    <mergeCell ref="D104:F104"/>
    <mergeCell ref="A105:C105"/>
    <mergeCell ref="D105:F105"/>
    <mergeCell ref="A106:C106"/>
    <mergeCell ref="D106:F106"/>
    <mergeCell ref="A110:C110"/>
    <mergeCell ref="A111:C111"/>
    <mergeCell ref="A107:C107"/>
    <mergeCell ref="D107:F107"/>
    <mergeCell ref="A108:C108"/>
    <mergeCell ref="D108:F108"/>
    <mergeCell ref="D109:F109"/>
    <mergeCell ref="D110:F110"/>
    <mergeCell ref="D111:F111"/>
    <mergeCell ref="A124:C124"/>
    <mergeCell ref="D124:F124"/>
    <mergeCell ref="A125:C125"/>
    <mergeCell ref="D125:F125"/>
    <mergeCell ref="A126:F126"/>
    <mergeCell ref="A117:F117"/>
    <mergeCell ref="A118:C118"/>
    <mergeCell ref="D118:F118"/>
    <mergeCell ref="A119:C119"/>
    <mergeCell ref="D119:F119"/>
    <mergeCell ref="A120:C120"/>
    <mergeCell ref="D120:F120"/>
    <mergeCell ref="A121:C121"/>
    <mergeCell ref="D121:F121"/>
    <mergeCell ref="B128:C128"/>
    <mergeCell ref="D128:F128"/>
    <mergeCell ref="B129:C129"/>
    <mergeCell ref="D129:F129"/>
    <mergeCell ref="B130:F130"/>
    <mergeCell ref="A140:C140"/>
    <mergeCell ref="D137:F137"/>
    <mergeCell ref="A138:F138"/>
    <mergeCell ref="A139:C139"/>
    <mergeCell ref="D139:F139"/>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6" manualBreakCount="6">
    <brk id="36" man="1"/>
    <brk id="102" max="16383" man="1"/>
    <brk id="13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6000000}">
          <x14:formula1>
            <xm:f>Catalogos!$Y$4:$Y$16</xm:f>
          </x14:formula1>
          <xm:sqref>D34</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A52B9-CC3A-4BC8-91A7-B9EC630FF7B9}">
  <dimension ref="A1:Z1014"/>
  <sheetViews>
    <sheetView topLeftCell="A18" workbookViewId="0">
      <selection activeCell="F39" sqref="F39"/>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5.5"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748</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5" t="s">
        <v>24</v>
      </c>
    </row>
    <row r="22" spans="1:6" ht="14.25" customHeight="1" thickBot="1" x14ac:dyDescent="0.3">
      <c r="A22" s="171"/>
      <c r="B22" s="333"/>
      <c r="C22" s="272"/>
      <c r="D22" s="334"/>
      <c r="E22" s="171"/>
      <c r="F22" s="84"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749</v>
      </c>
      <c r="C25" s="5" t="s">
        <v>29</v>
      </c>
      <c r="D25" s="185" t="s">
        <v>750</v>
      </c>
      <c r="E25" s="186"/>
      <c r="F25" s="311"/>
    </row>
    <row r="26" spans="1:6" ht="15.75" customHeight="1" thickBot="1" x14ac:dyDescent="0.3">
      <c r="A26" s="300" t="s">
        <v>30</v>
      </c>
      <c r="B26" s="241"/>
      <c r="C26" s="7" t="s">
        <v>196</v>
      </c>
      <c r="D26" s="300" t="s">
        <v>31</v>
      </c>
      <c r="E26" s="241"/>
      <c r="F26" s="8" t="s">
        <v>220</v>
      </c>
    </row>
    <row r="27" spans="1:6" ht="15.75" customHeight="1" thickBot="1" x14ac:dyDescent="0.3">
      <c r="A27" s="322" t="s">
        <v>32</v>
      </c>
      <c r="B27" s="189"/>
      <c r="C27" s="241"/>
      <c r="D27" s="300" t="s">
        <v>535</v>
      </c>
      <c r="E27" s="189"/>
      <c r="F27" s="241"/>
    </row>
    <row r="28" spans="1:6" ht="94.5" customHeight="1" thickBot="1" x14ac:dyDescent="0.3">
      <c r="A28" s="185" t="s">
        <v>751</v>
      </c>
      <c r="B28" s="186"/>
      <c r="C28" s="311"/>
      <c r="D28" s="325" t="s">
        <v>752</v>
      </c>
      <c r="E28" s="326"/>
      <c r="F28" s="327"/>
    </row>
    <row r="29" spans="1:6" ht="15.75" customHeight="1" thickBot="1" x14ac:dyDescent="0.3">
      <c r="A29" s="321" t="s">
        <v>33</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258</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57.75" customHeight="1" thickBot="1" x14ac:dyDescent="0.3">
      <c r="A36" s="320" t="s">
        <v>689</v>
      </c>
      <c r="B36" s="189"/>
      <c r="C36" s="241"/>
      <c r="D36" s="320" t="s">
        <v>753</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48" customHeight="1" thickBot="1" x14ac:dyDescent="0.3">
      <c r="A42" s="182" t="s">
        <v>754</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755</v>
      </c>
      <c r="D46" s="315"/>
      <c r="E46" s="315"/>
      <c r="F46" s="316"/>
    </row>
    <row r="47" spans="1:26" ht="15" customHeight="1" thickBot="1" x14ac:dyDescent="0.3">
      <c r="A47" s="90" t="s">
        <v>53</v>
      </c>
      <c r="B47" s="16" t="s">
        <v>207</v>
      </c>
      <c r="C47" s="235" t="s">
        <v>539</v>
      </c>
      <c r="D47" s="315"/>
      <c r="E47" s="315"/>
      <c r="F47" s="316"/>
    </row>
    <row r="48" spans="1:26" ht="27.75" customHeight="1" thickBot="1" x14ac:dyDescent="0.3">
      <c r="A48" s="90" t="s">
        <v>54</v>
      </c>
      <c r="B48" s="16" t="s">
        <v>207</v>
      </c>
      <c r="C48" s="235" t="s">
        <v>756</v>
      </c>
      <c r="D48" s="315"/>
      <c r="E48" s="315"/>
      <c r="F48" s="316"/>
    </row>
    <row r="49" spans="1:6" ht="24" customHeight="1" thickBot="1" x14ac:dyDescent="0.3">
      <c r="A49" s="90" t="s">
        <v>55</v>
      </c>
      <c r="B49" s="16" t="s">
        <v>230</v>
      </c>
      <c r="C49" s="235" t="s">
        <v>643</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201</v>
      </c>
      <c r="C69" s="5" t="s">
        <v>79</v>
      </c>
      <c r="D69" s="65" t="s">
        <v>202</v>
      </c>
      <c r="E69" s="5" t="s">
        <v>80</v>
      </c>
      <c r="F69" s="66" t="s">
        <v>203</v>
      </c>
    </row>
    <row r="70" spans="1:6" ht="11.25" customHeight="1" thickBot="1" x14ac:dyDescent="0.3">
      <c r="A70" s="300" t="s">
        <v>81</v>
      </c>
      <c r="B70" s="189"/>
      <c r="C70" s="189"/>
      <c r="D70" s="189"/>
      <c r="E70" s="189"/>
      <c r="F70" s="241"/>
    </row>
    <row r="71" spans="1:6" ht="31.5" customHeight="1" thickBot="1" x14ac:dyDescent="0.3">
      <c r="A71" s="235" t="s">
        <v>757</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78.740157480314963</v>
      </c>
      <c r="C75" s="98">
        <v>500</v>
      </c>
      <c r="D75" s="99">
        <v>635</v>
      </c>
      <c r="E75" s="307" t="s">
        <v>573</v>
      </c>
      <c r="F75" s="308"/>
    </row>
    <row r="76" spans="1:6" ht="13.5" customHeight="1" thickBot="1" x14ac:dyDescent="0.3">
      <c r="A76" s="300" t="s">
        <v>603</v>
      </c>
      <c r="B76" s="189"/>
      <c r="C76" s="189"/>
      <c r="D76" s="189"/>
      <c r="E76" s="189"/>
      <c r="F76" s="241"/>
    </row>
    <row r="77" spans="1:6" ht="37.5" customHeight="1" thickBot="1" x14ac:dyDescent="0.3">
      <c r="A77" s="185" t="s">
        <v>758</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74.83</v>
      </c>
      <c r="D80" s="300" t="s">
        <v>92</v>
      </c>
      <c r="E80" s="241"/>
      <c r="F80" s="102">
        <v>70</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82.964601769911511</v>
      </c>
      <c r="C84" s="30">
        <f>C94</f>
        <v>750</v>
      </c>
      <c r="D84" s="105">
        <f>D94</f>
        <v>904</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04"/>
      <c r="C88" s="30"/>
      <c r="D88" s="98"/>
      <c r="E88" s="307"/>
      <c r="F88" s="308"/>
    </row>
    <row r="89" spans="1:6" ht="13.5" customHeight="1" thickBot="1" x14ac:dyDescent="0.3">
      <c r="A89" s="106" t="s">
        <v>108</v>
      </c>
      <c r="B89" s="104"/>
      <c r="C89" s="30"/>
      <c r="D89" s="98"/>
      <c r="E89" s="307"/>
      <c r="F89" s="308"/>
    </row>
    <row r="90" spans="1:6" ht="13.5" customHeight="1" thickBot="1" x14ac:dyDescent="0.3">
      <c r="A90" s="106" t="s">
        <v>109</v>
      </c>
      <c r="B90" s="104"/>
      <c r="C90" s="30"/>
      <c r="D90" s="98"/>
      <c r="E90" s="307"/>
      <c r="F90" s="308"/>
    </row>
    <row r="91" spans="1:6" ht="13.5" customHeight="1" thickBot="1" x14ac:dyDescent="0.3">
      <c r="A91" s="106" t="s">
        <v>110</v>
      </c>
      <c r="B91" s="104">
        <f>(C91/D91)*100</f>
        <v>82.242990654205599</v>
      </c>
      <c r="C91" s="30">
        <v>352</v>
      </c>
      <c r="D91" s="98">
        <v>428</v>
      </c>
      <c r="E91" s="307" t="s">
        <v>572</v>
      </c>
      <c r="F91" s="308"/>
    </row>
    <row r="92" spans="1:6" ht="13.5" customHeight="1" thickBot="1" x14ac:dyDescent="0.3">
      <c r="A92" s="106" t="s">
        <v>111</v>
      </c>
      <c r="B92" s="104">
        <f>(C92/D92)*100</f>
        <v>78.740157480314963</v>
      </c>
      <c r="C92" s="30">
        <v>500</v>
      </c>
      <c r="D92" s="98">
        <v>635</v>
      </c>
      <c r="E92" s="307" t="s">
        <v>573</v>
      </c>
      <c r="F92" s="308"/>
    </row>
    <row r="93" spans="1:6" ht="13.5" customHeight="1" thickBot="1" x14ac:dyDescent="0.3">
      <c r="A93" s="106" t="s">
        <v>112</v>
      </c>
      <c r="B93" s="104">
        <f>(C93/D93)*100</f>
        <v>92.209450830140483</v>
      </c>
      <c r="C93" s="30">
        <v>722</v>
      </c>
      <c r="D93" s="98">
        <v>783</v>
      </c>
      <c r="E93" s="307" t="s">
        <v>574</v>
      </c>
      <c r="F93" s="308"/>
    </row>
    <row r="94" spans="1:6" ht="13.5" customHeight="1" thickBot="1" x14ac:dyDescent="0.3">
      <c r="A94" s="106" t="s">
        <v>113</v>
      </c>
      <c r="B94" s="104">
        <f>(C94/D94)*100</f>
        <v>82.964601769911511</v>
      </c>
      <c r="C94" s="30">
        <v>750</v>
      </c>
      <c r="D94" s="98">
        <v>904</v>
      </c>
      <c r="E94" s="307" t="s">
        <v>585</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4">
        <f>C99/D99*100</f>
        <v>30.779054916985952</v>
      </c>
      <c r="C99" s="30">
        <v>241</v>
      </c>
      <c r="D99" s="98">
        <v>783</v>
      </c>
      <c r="E99" s="307" t="s">
        <v>573</v>
      </c>
      <c r="F99" s="308"/>
    </row>
    <row r="100" spans="1:6" ht="14.25" customHeight="1" thickBot="1" x14ac:dyDescent="0.3">
      <c r="A100" s="107" t="s">
        <v>123</v>
      </c>
      <c r="B100" s="100"/>
      <c r="C100" s="30"/>
      <c r="D100" s="98"/>
      <c r="E100" s="307"/>
      <c r="F100" s="308"/>
    </row>
    <row r="101" spans="1:6" ht="14.25" customHeight="1" thickBot="1" x14ac:dyDescent="0.3">
      <c r="A101" s="107" t="s">
        <v>124</v>
      </c>
      <c r="B101" s="104">
        <f>C101/D101*100</f>
        <v>92.209450830140483</v>
      </c>
      <c r="C101" s="30">
        <v>722</v>
      </c>
      <c r="D101" s="98">
        <v>783</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301" t="s">
        <v>759</v>
      </c>
      <c r="B105" s="302"/>
      <c r="C105" s="303"/>
      <c r="D105" s="304" t="s">
        <v>760</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258</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538</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761</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650</v>
      </c>
      <c r="E115" s="363"/>
      <c r="F115" s="364"/>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301" t="s">
        <v>746</v>
      </c>
      <c r="B119" s="302"/>
      <c r="C119" s="303"/>
      <c r="D119" s="304" t="s">
        <v>762</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258</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538</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365"/>
      <c r="F125" s="366"/>
    </row>
    <row r="126" spans="1:6" ht="15.75" customHeight="1" thickBot="1" x14ac:dyDescent="0.3">
      <c r="A126" s="298" t="s">
        <v>134</v>
      </c>
      <c r="B126" s="189"/>
      <c r="C126" s="189"/>
      <c r="D126" s="189"/>
      <c r="E126" s="189"/>
      <c r="F126" s="241"/>
    </row>
    <row r="127" spans="1:6" ht="25.5" customHeight="1" thickBot="1" x14ac:dyDescent="0.3">
      <c r="A127" s="33" t="s">
        <v>135</v>
      </c>
      <c r="B127" s="185" t="s">
        <v>761</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650</v>
      </c>
      <c r="E129" s="363"/>
      <c r="F129" s="364"/>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587</v>
      </c>
      <c r="B155" s="72">
        <v>82.24</v>
      </c>
      <c r="C155" s="73" t="s">
        <v>951</v>
      </c>
      <c r="D155" s="73"/>
      <c r="E155" s="73"/>
      <c r="F155" s="116"/>
    </row>
    <row r="156" spans="1:6" ht="25.5" customHeight="1" thickBot="1" x14ac:dyDescent="0.3">
      <c r="A156" s="71" t="s">
        <v>590</v>
      </c>
      <c r="B156" s="72">
        <v>78.739999999999995</v>
      </c>
      <c r="C156" s="73" t="s">
        <v>951</v>
      </c>
      <c r="D156" s="73"/>
      <c r="E156" s="73"/>
      <c r="F156" s="74"/>
    </row>
    <row r="157" spans="1:6" ht="24.75" customHeight="1" thickBot="1" x14ac:dyDescent="0.3">
      <c r="A157" s="71"/>
      <c r="B157" s="73"/>
      <c r="C157" s="73"/>
      <c r="D157" s="73"/>
      <c r="E157" s="73"/>
      <c r="F157" s="74"/>
    </row>
    <row r="158" spans="1:6" ht="26.25" customHeight="1" thickBot="1" x14ac:dyDescent="0.3">
      <c r="A158" s="71"/>
      <c r="B158" s="72"/>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87189A0D-0168-48F5-B182-621D6821AB8B}"/>
    <hyperlink ref="B116" r:id="rId2" xr:uid="{C7B066E0-E606-41CE-B56C-05C156460C31}"/>
    <hyperlink ref="E163" r:id="rId3" xr:uid="{2431F6E1-7E4C-46D3-A1C5-4A9B4D4AFCB7}"/>
    <hyperlink ref="B130" r:id="rId4" xr:uid="{A8C9ED1D-F812-4CA9-BD50-678A9900E393}"/>
  </hyperlinks>
  <pageMargins left="0.7" right="0.7" top="0.75" bottom="0.75" header="0.3" footer="0.3"/>
  <legacyDrawing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8AF51-099D-449B-A78F-A968B93112A1}">
  <dimension ref="A1:Z1013"/>
  <sheetViews>
    <sheetView workbookViewId="0">
      <selection activeCell="C155" sqref="C155"/>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18.75" customHeight="1" thickBot="1" x14ac:dyDescent="0.3">
      <c r="A4" s="1" t="s">
        <v>4</v>
      </c>
      <c r="B4" s="240" t="s">
        <v>444</v>
      </c>
      <c r="C4" s="357"/>
      <c r="D4" s="357"/>
      <c r="E4" s="357"/>
      <c r="F4" s="358"/>
    </row>
    <row r="5" spans="1:6" ht="15.75" customHeight="1" thickBot="1" x14ac:dyDescent="0.3">
      <c r="A5" s="1" t="s">
        <v>6</v>
      </c>
      <c r="B5" s="240" t="s">
        <v>235</v>
      </c>
      <c r="C5" s="357"/>
      <c r="D5" s="357"/>
      <c r="E5" s="357"/>
      <c r="F5" s="358"/>
    </row>
    <row r="6" spans="1:6" ht="15.75" customHeight="1" thickBot="1" x14ac:dyDescent="0.3">
      <c r="A6" s="1" t="s">
        <v>7</v>
      </c>
      <c r="B6" s="240" t="s">
        <v>472</v>
      </c>
      <c r="C6" s="357"/>
      <c r="D6" s="357"/>
      <c r="E6" s="357"/>
      <c r="F6" s="358"/>
    </row>
    <row r="7" spans="1:6" ht="15" customHeight="1"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185" t="s">
        <v>586</v>
      </c>
      <c r="C14" s="277"/>
      <c r="D14" s="277"/>
      <c r="E14" s="277"/>
      <c r="F14" s="278"/>
    </row>
    <row r="15" spans="1:6" ht="15.75" thickBot="1" x14ac:dyDescent="0.3">
      <c r="A15" s="298" t="s">
        <v>17</v>
      </c>
      <c r="B15" s="189"/>
      <c r="C15" s="189"/>
      <c r="D15" s="189"/>
      <c r="E15" s="189"/>
      <c r="F15" s="241"/>
    </row>
    <row r="16" spans="1:6" ht="28.5" customHeight="1" thickBot="1" x14ac:dyDescent="0.3">
      <c r="A16" s="185" t="s">
        <v>568</v>
      </c>
      <c r="B16" s="186"/>
      <c r="C16" s="186"/>
      <c r="D16" s="186"/>
      <c r="E16" s="186"/>
      <c r="F16" s="31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763</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5"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25.5" customHeight="1" thickBot="1" x14ac:dyDescent="0.3">
      <c r="A25" s="5" t="s">
        <v>28</v>
      </c>
      <c r="B25" s="25" t="s">
        <v>764</v>
      </c>
      <c r="C25" s="5" t="s">
        <v>29</v>
      </c>
      <c r="D25" s="320" t="s">
        <v>765</v>
      </c>
      <c r="E25" s="189"/>
      <c r="F25" s="24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616</v>
      </c>
      <c r="E27" s="189"/>
      <c r="F27" s="241"/>
    </row>
    <row r="28" spans="1:6" ht="85.5" customHeight="1" thickBot="1" x14ac:dyDescent="0.3">
      <c r="A28" s="185" t="s">
        <v>766</v>
      </c>
      <c r="B28" s="186"/>
      <c r="C28" s="311"/>
      <c r="D28" s="304" t="s">
        <v>767</v>
      </c>
      <c r="E28" s="305"/>
      <c r="F28" s="306"/>
    </row>
    <row r="29" spans="1:6" ht="15.75" customHeight="1" thickBot="1" x14ac:dyDescent="0.3">
      <c r="A29" s="321" t="s">
        <v>33</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231</v>
      </c>
      <c r="B34" s="189"/>
      <c r="C34" s="189"/>
      <c r="D34" s="320" t="s">
        <v>619</v>
      </c>
      <c r="E34" s="189"/>
      <c r="F34" s="241"/>
    </row>
    <row r="35" spans="1:26" ht="17.25" customHeight="1" thickBot="1" x14ac:dyDescent="0.3">
      <c r="A35" s="319" t="s">
        <v>39</v>
      </c>
      <c r="B35" s="189"/>
      <c r="C35" s="189"/>
      <c r="D35" s="319" t="s">
        <v>40</v>
      </c>
      <c r="E35" s="189"/>
      <c r="F35" s="241"/>
    </row>
    <row r="36" spans="1:26" ht="65.25" customHeight="1" thickBot="1" x14ac:dyDescent="0.3">
      <c r="A36" s="320" t="s">
        <v>538</v>
      </c>
      <c r="B36" s="189"/>
      <c r="C36" s="241"/>
      <c r="D36" s="185" t="s">
        <v>768</v>
      </c>
      <c r="E36" s="186"/>
      <c r="F36" s="31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51.75" customHeight="1" thickBot="1" x14ac:dyDescent="0.3">
      <c r="A42" s="182" t="s">
        <v>769</v>
      </c>
      <c r="B42" s="183"/>
      <c r="C42" s="183"/>
      <c r="D42" s="183"/>
      <c r="E42" s="183"/>
      <c r="F42" s="184"/>
    </row>
    <row r="43" spans="1:26" ht="17.25" customHeight="1" thickBot="1" x14ac:dyDescent="0.3">
      <c r="A43" s="176" t="s">
        <v>48</v>
      </c>
      <c r="B43" s="159"/>
      <c r="C43" s="159"/>
      <c r="D43" s="159"/>
      <c r="E43" s="159"/>
      <c r="F43" s="160"/>
    </row>
    <row r="44" spans="1:26" ht="15.75" customHeight="1" thickBot="1" x14ac:dyDescent="0.3">
      <c r="A44" s="89" t="s">
        <v>49</v>
      </c>
      <c r="B44" s="13" t="s">
        <v>50</v>
      </c>
      <c r="C44" s="298" t="s">
        <v>51</v>
      </c>
      <c r="D44" s="189"/>
      <c r="E44" s="189"/>
      <c r="F44" s="241"/>
      <c r="J44" s="14"/>
      <c r="K44" s="14"/>
      <c r="L44" s="14"/>
      <c r="M44" s="14"/>
      <c r="N44" s="14"/>
      <c r="O44" s="14"/>
      <c r="P44" s="14"/>
      <c r="Q44" s="14"/>
      <c r="R44" s="14"/>
      <c r="S44" s="14"/>
      <c r="T44" s="14"/>
      <c r="U44" s="14"/>
      <c r="V44" s="14"/>
      <c r="W44" s="14"/>
      <c r="X44" s="14"/>
      <c r="Y44" s="14"/>
      <c r="Z44" s="14"/>
    </row>
    <row r="45" spans="1:26" ht="36.75" customHeight="1" thickBot="1" x14ac:dyDescent="0.3">
      <c r="A45" s="90" t="s">
        <v>52</v>
      </c>
      <c r="B45" s="16" t="s">
        <v>207</v>
      </c>
      <c r="C45" s="235" t="s">
        <v>770</v>
      </c>
      <c r="D45" s="315"/>
      <c r="E45" s="315"/>
      <c r="F45" s="316"/>
    </row>
    <row r="46" spans="1:26" ht="15" customHeight="1" thickBot="1" x14ac:dyDescent="0.3">
      <c r="A46" s="90" t="s">
        <v>53</v>
      </c>
      <c r="B46" s="16" t="s">
        <v>207</v>
      </c>
      <c r="C46" s="235" t="s">
        <v>539</v>
      </c>
      <c r="D46" s="315"/>
      <c r="E46" s="315"/>
      <c r="F46" s="316"/>
    </row>
    <row r="47" spans="1:26" ht="25.5" customHeight="1" thickBot="1" x14ac:dyDescent="0.3">
      <c r="A47" s="90" t="s">
        <v>54</v>
      </c>
      <c r="B47" s="16" t="s">
        <v>207</v>
      </c>
      <c r="C47" s="235" t="s">
        <v>771</v>
      </c>
      <c r="D47" s="315"/>
      <c r="E47" s="315"/>
      <c r="F47" s="316"/>
    </row>
    <row r="48" spans="1:26" ht="25.5" customHeight="1" thickBot="1" x14ac:dyDescent="0.3">
      <c r="A48" s="90" t="s">
        <v>55</v>
      </c>
      <c r="B48" s="16" t="s">
        <v>207</v>
      </c>
      <c r="C48" s="235" t="s">
        <v>772</v>
      </c>
      <c r="D48" s="315"/>
      <c r="E48" s="315"/>
      <c r="F48" s="316"/>
    </row>
    <row r="49" spans="1:6" ht="15.75" customHeight="1" thickBot="1" x14ac:dyDescent="0.3">
      <c r="A49" s="90" t="s">
        <v>56</v>
      </c>
      <c r="B49" s="16" t="s">
        <v>207</v>
      </c>
      <c r="C49" s="235" t="s">
        <v>543</v>
      </c>
      <c r="D49" s="315"/>
      <c r="E49" s="315"/>
      <c r="F49" s="316"/>
    </row>
    <row r="50" spans="1:6" ht="25.5" customHeight="1" thickBot="1" x14ac:dyDescent="0.3">
      <c r="A50" s="90" t="s">
        <v>57</v>
      </c>
      <c r="B50" s="16" t="s">
        <v>207</v>
      </c>
      <c r="C50" s="235" t="s">
        <v>545</v>
      </c>
      <c r="D50" s="315"/>
      <c r="E50" s="315"/>
      <c r="F50" s="316"/>
    </row>
    <row r="51" spans="1:6" ht="22.5" customHeight="1" thickBot="1" x14ac:dyDescent="0.3">
      <c r="A51" s="90" t="s">
        <v>58</v>
      </c>
      <c r="B51" s="16" t="s">
        <v>207</v>
      </c>
      <c r="C51" s="235" t="s">
        <v>546</v>
      </c>
      <c r="D51" s="315"/>
      <c r="E51" s="315"/>
      <c r="F51" s="316"/>
    </row>
    <row r="52" spans="1:6" ht="23.25" customHeight="1" thickBot="1" x14ac:dyDescent="0.3">
      <c r="A52" s="90" t="s">
        <v>59</v>
      </c>
      <c r="B52" s="16" t="s">
        <v>207</v>
      </c>
      <c r="C52" s="235" t="s">
        <v>544</v>
      </c>
      <c r="D52" s="315"/>
      <c r="E52" s="315"/>
      <c r="F52" s="316"/>
    </row>
    <row r="53" spans="1:6" ht="24" customHeight="1" thickBot="1" x14ac:dyDescent="0.3">
      <c r="A53" s="90" t="s">
        <v>60</v>
      </c>
      <c r="B53" s="16" t="s">
        <v>207</v>
      </c>
      <c r="C53" s="235" t="s">
        <v>547</v>
      </c>
      <c r="D53" s="315"/>
      <c r="E53" s="315"/>
      <c r="F53" s="316"/>
    </row>
    <row r="54" spans="1:6" ht="26.25" customHeight="1" thickBot="1" x14ac:dyDescent="0.3">
      <c r="A54" s="90" t="s">
        <v>61</v>
      </c>
      <c r="B54" s="16" t="s">
        <v>207</v>
      </c>
      <c r="C54" s="235" t="s">
        <v>601</v>
      </c>
      <c r="D54" s="315"/>
      <c r="E54" s="315"/>
      <c r="F54" s="316"/>
    </row>
    <row r="55" spans="1:6" ht="15.75" customHeight="1" thickBot="1" x14ac:dyDescent="0.3">
      <c r="A55" s="90" t="s">
        <v>62</v>
      </c>
      <c r="B55" s="16" t="s">
        <v>207</v>
      </c>
      <c r="C55" s="235" t="s">
        <v>549</v>
      </c>
      <c r="D55" s="315"/>
      <c r="E55" s="315"/>
      <c r="F55" s="316"/>
    </row>
    <row r="56" spans="1:6" ht="24.75" customHeight="1" thickBot="1" x14ac:dyDescent="0.3">
      <c r="A56" s="90" t="s">
        <v>63</v>
      </c>
      <c r="B56" s="16" t="s">
        <v>207</v>
      </c>
      <c r="C56" s="235" t="s">
        <v>550</v>
      </c>
      <c r="D56" s="315"/>
      <c r="E56" s="315"/>
      <c r="F56" s="316"/>
    </row>
    <row r="57" spans="1:6" ht="24" customHeight="1" thickBot="1" x14ac:dyDescent="0.3">
      <c r="A57" s="90" t="s">
        <v>64</v>
      </c>
      <c r="B57" s="16" t="s">
        <v>207</v>
      </c>
      <c r="C57" s="235" t="s">
        <v>551</v>
      </c>
      <c r="D57" s="315"/>
      <c r="E57" s="315"/>
      <c r="F57" s="316"/>
    </row>
    <row r="58" spans="1:6" ht="18.75" customHeight="1" thickBot="1" x14ac:dyDescent="0.3">
      <c r="A58" s="317" t="s">
        <v>65</v>
      </c>
      <c r="B58" s="189"/>
      <c r="C58" s="189"/>
      <c r="D58" s="189"/>
      <c r="E58" s="189"/>
      <c r="F58" s="241"/>
    </row>
    <row r="59" spans="1:6" ht="17.25" customHeight="1" thickBot="1" x14ac:dyDescent="0.3">
      <c r="A59" s="1" t="s">
        <v>66</v>
      </c>
      <c r="B59" s="91" t="s">
        <v>552</v>
      </c>
      <c r="C59" s="5" t="s">
        <v>67</v>
      </c>
      <c r="D59" s="59" t="s">
        <v>553</v>
      </c>
      <c r="E59" s="1" t="s">
        <v>68</v>
      </c>
      <c r="F59" s="91" t="s">
        <v>554</v>
      </c>
    </row>
    <row r="60" spans="1:6" ht="15.75" customHeight="1" thickBot="1" x14ac:dyDescent="0.3">
      <c r="A60" s="1" t="s">
        <v>69</v>
      </c>
      <c r="B60" s="237" t="s">
        <v>580</v>
      </c>
      <c r="C60" s="238"/>
      <c r="D60" s="238"/>
      <c r="E60" s="238"/>
      <c r="F60" s="239"/>
    </row>
    <row r="61" spans="1:6" ht="15.75" customHeight="1" thickBot="1" x14ac:dyDescent="0.3">
      <c r="A61" s="1" t="s">
        <v>70</v>
      </c>
      <c r="B61" s="240" t="s">
        <v>581</v>
      </c>
      <c r="C61" s="189"/>
      <c r="D61" s="189"/>
      <c r="E61" s="189"/>
      <c r="F61" s="241"/>
    </row>
    <row r="62" spans="1:6" ht="15.75" customHeight="1" thickBot="1" x14ac:dyDescent="0.3">
      <c r="A62" s="1" t="s">
        <v>71</v>
      </c>
      <c r="B62" s="318" t="s">
        <v>555</v>
      </c>
      <c r="C62" s="189"/>
      <c r="D62" s="189"/>
      <c r="E62" s="189"/>
      <c r="F62" s="241"/>
    </row>
    <row r="63" spans="1:6" ht="15.75" customHeight="1" thickBot="1" x14ac:dyDescent="0.3">
      <c r="A63" s="1" t="s">
        <v>72</v>
      </c>
      <c r="B63" s="240"/>
      <c r="C63" s="189"/>
      <c r="D63" s="189"/>
      <c r="E63" s="189"/>
      <c r="F63" s="241"/>
    </row>
    <row r="64" spans="1:6" ht="22.5" customHeight="1" thickBot="1" x14ac:dyDescent="0.3">
      <c r="A64" s="17" t="s">
        <v>73</v>
      </c>
      <c r="B64" s="18">
        <v>311</v>
      </c>
      <c r="C64" s="17" t="s">
        <v>74</v>
      </c>
      <c r="D64" s="92" t="s">
        <v>556</v>
      </c>
      <c r="E64" s="19" t="s">
        <v>75</v>
      </c>
      <c r="F64" s="93">
        <v>320</v>
      </c>
    </row>
    <row r="65" spans="1:6" ht="15.75" customHeight="1" x14ac:dyDescent="0.25">
      <c r="A65" s="94"/>
      <c r="B65" s="22"/>
      <c r="C65" s="22"/>
      <c r="D65" s="22"/>
      <c r="E65" s="22"/>
      <c r="F65" s="95"/>
    </row>
    <row r="66" spans="1:6" ht="17.25" customHeight="1" x14ac:dyDescent="0.25">
      <c r="A66" s="176" t="s">
        <v>76</v>
      </c>
      <c r="B66" s="159"/>
      <c r="C66" s="159"/>
      <c r="D66" s="159"/>
      <c r="E66" s="159"/>
      <c r="F66" s="160"/>
    </row>
    <row r="67" spans="1:6" ht="15.75" customHeight="1" thickBot="1" x14ac:dyDescent="0.3">
      <c r="A67" s="313" t="s">
        <v>77</v>
      </c>
      <c r="B67" s="314"/>
      <c r="C67" s="314"/>
      <c r="D67" s="314"/>
      <c r="E67" s="314"/>
      <c r="F67" s="310"/>
    </row>
    <row r="68" spans="1:6" ht="31.5" customHeight="1" thickBot="1" x14ac:dyDescent="0.3">
      <c r="A68" s="5" t="s">
        <v>78</v>
      </c>
      <c r="B68" s="18" t="s">
        <v>224</v>
      </c>
      <c r="C68" s="5" t="s">
        <v>79</v>
      </c>
      <c r="D68" s="96" t="s">
        <v>202</v>
      </c>
      <c r="E68" s="5" t="s">
        <v>80</v>
      </c>
      <c r="F68" s="97" t="s">
        <v>226</v>
      </c>
    </row>
    <row r="69" spans="1:6" ht="11.25" customHeight="1" thickBot="1" x14ac:dyDescent="0.3">
      <c r="A69" s="300" t="s">
        <v>81</v>
      </c>
      <c r="B69" s="189"/>
      <c r="C69" s="189"/>
      <c r="D69" s="189"/>
      <c r="E69" s="189"/>
      <c r="F69" s="241"/>
    </row>
    <row r="70" spans="1:6" ht="47.25" customHeight="1" thickBot="1" x14ac:dyDescent="0.3">
      <c r="A70" s="235" t="s">
        <v>773</v>
      </c>
      <c r="B70" s="315"/>
      <c r="C70" s="315"/>
      <c r="D70" s="315"/>
      <c r="E70" s="315"/>
      <c r="F70" s="316"/>
    </row>
    <row r="71" spans="1:6" ht="15.75" customHeight="1" thickBot="1" x14ac:dyDescent="0.3">
      <c r="A71" s="298" t="s">
        <v>82</v>
      </c>
      <c r="B71" s="189"/>
      <c r="C71" s="189"/>
      <c r="D71" s="189"/>
      <c r="E71" s="189"/>
      <c r="F71" s="241"/>
    </row>
    <row r="72" spans="1:6" ht="12" customHeight="1" thickBot="1" x14ac:dyDescent="0.3">
      <c r="A72" s="247" t="s">
        <v>83</v>
      </c>
      <c r="B72" s="309" t="s">
        <v>84</v>
      </c>
      <c r="C72" s="189"/>
      <c r="D72" s="241"/>
      <c r="E72" s="247" t="s">
        <v>85</v>
      </c>
      <c r="F72" s="254"/>
    </row>
    <row r="73" spans="1:6" ht="35.25" customHeight="1" thickBot="1" x14ac:dyDescent="0.3">
      <c r="A73" s="248"/>
      <c r="B73" s="24" t="s">
        <v>86</v>
      </c>
      <c r="C73" s="5" t="s">
        <v>87</v>
      </c>
      <c r="D73" s="1" t="s">
        <v>88</v>
      </c>
      <c r="E73" s="248"/>
      <c r="F73" s="310"/>
    </row>
    <row r="74" spans="1:6" ht="21" customHeight="1" thickBot="1" x14ac:dyDescent="0.3">
      <c r="A74" s="67">
        <v>2025</v>
      </c>
      <c r="B74" s="68">
        <f>C74/D74*100</f>
        <v>100</v>
      </c>
      <c r="C74" s="105">
        <v>5978</v>
      </c>
      <c r="D74" s="99">
        <v>5978</v>
      </c>
      <c r="E74" s="307" t="s">
        <v>573</v>
      </c>
      <c r="F74" s="308"/>
    </row>
    <row r="75" spans="1:6" ht="13.5" customHeight="1" thickBot="1" x14ac:dyDescent="0.3">
      <c r="A75" s="300" t="s">
        <v>603</v>
      </c>
      <c r="B75" s="189"/>
      <c r="C75" s="189"/>
      <c r="D75" s="189"/>
      <c r="E75" s="189"/>
      <c r="F75" s="241"/>
    </row>
    <row r="76" spans="1:6" ht="40.5" customHeight="1" thickBot="1" x14ac:dyDescent="0.3">
      <c r="A76" s="356" t="s">
        <v>774</v>
      </c>
      <c r="B76" s="186"/>
      <c r="C76" s="186"/>
      <c r="D76" s="186"/>
      <c r="E76" s="186"/>
      <c r="F76" s="311"/>
    </row>
    <row r="77" spans="1:6" ht="13.5" customHeight="1" thickBot="1" x14ac:dyDescent="0.3">
      <c r="A77" s="298" t="s">
        <v>89</v>
      </c>
      <c r="B77" s="189"/>
      <c r="C77" s="189"/>
      <c r="D77" s="189"/>
      <c r="E77" s="189"/>
      <c r="F77" s="241"/>
    </row>
    <row r="78" spans="1:6" ht="13.5" customHeight="1" thickBot="1" x14ac:dyDescent="0.3">
      <c r="A78" s="300" t="s">
        <v>90</v>
      </c>
      <c r="B78" s="189"/>
      <c r="C78" s="189"/>
      <c r="D78" s="189"/>
      <c r="E78" s="312"/>
      <c r="F78" s="241"/>
    </row>
    <row r="79" spans="1:6" ht="15.75" customHeight="1" thickBot="1" x14ac:dyDescent="0.3">
      <c r="A79" s="300" t="s">
        <v>91</v>
      </c>
      <c r="B79" s="189"/>
      <c r="C79" s="117">
        <v>100</v>
      </c>
      <c r="D79" s="300" t="s">
        <v>92</v>
      </c>
      <c r="E79" s="241"/>
      <c r="F79" s="8">
        <v>95</v>
      </c>
    </row>
    <row r="80" spans="1:6" ht="12" customHeight="1" thickBot="1" x14ac:dyDescent="0.3">
      <c r="A80" s="298" t="s">
        <v>705</v>
      </c>
      <c r="B80" s="189"/>
      <c r="C80" s="189"/>
      <c r="D80" s="189"/>
      <c r="E80" s="189"/>
      <c r="F80" s="241"/>
    </row>
    <row r="81" spans="1:6" ht="11.25" customHeight="1" thickBot="1" x14ac:dyDescent="0.3">
      <c r="A81" s="224" t="s">
        <v>94</v>
      </c>
      <c r="B81" s="309" t="s">
        <v>95</v>
      </c>
      <c r="C81" s="189"/>
      <c r="D81" s="241"/>
      <c r="E81" s="247" t="s">
        <v>96</v>
      </c>
      <c r="F81" s="254"/>
    </row>
    <row r="82" spans="1:6" ht="32.25" customHeight="1" thickBot="1" x14ac:dyDescent="0.3">
      <c r="A82" s="171"/>
      <c r="B82" s="28" t="s">
        <v>97</v>
      </c>
      <c r="C82" s="28" t="s">
        <v>98</v>
      </c>
      <c r="D82" s="28" t="s">
        <v>99</v>
      </c>
      <c r="E82" s="248"/>
      <c r="F82" s="310"/>
    </row>
    <row r="83" spans="1:6" ht="15.75" customHeight="1" thickBot="1" x14ac:dyDescent="0.3">
      <c r="A83" s="103">
        <v>2027</v>
      </c>
      <c r="B83" s="68">
        <f>C83/D83*100</f>
        <v>100</v>
      </c>
      <c r="C83" s="30">
        <f>C93</f>
        <v>8600</v>
      </c>
      <c r="D83" s="98">
        <f>D93</f>
        <v>8600</v>
      </c>
      <c r="E83" s="307" t="s">
        <v>585</v>
      </c>
      <c r="F83" s="308"/>
    </row>
    <row r="84" spans="1:6" ht="13.5" customHeight="1" thickBot="1" x14ac:dyDescent="0.3">
      <c r="A84" s="298" t="s">
        <v>100</v>
      </c>
      <c r="B84" s="189"/>
      <c r="C84" s="189"/>
      <c r="D84" s="189"/>
      <c r="E84" s="189"/>
      <c r="F84" s="241"/>
    </row>
    <row r="85" spans="1:6" ht="12.75" customHeight="1" thickBot="1" x14ac:dyDescent="0.3">
      <c r="A85" s="224" t="s">
        <v>101</v>
      </c>
      <c r="B85" s="309" t="s">
        <v>102</v>
      </c>
      <c r="C85" s="189"/>
      <c r="D85" s="241"/>
      <c r="E85" s="247" t="s">
        <v>103</v>
      </c>
      <c r="F85" s="254"/>
    </row>
    <row r="86" spans="1:6" ht="25.5" customHeight="1" thickBot="1" x14ac:dyDescent="0.3">
      <c r="A86" s="171"/>
      <c r="B86" s="28" t="s">
        <v>104</v>
      </c>
      <c r="C86" s="28" t="s">
        <v>105</v>
      </c>
      <c r="D86" s="28" t="s">
        <v>106</v>
      </c>
      <c r="E86" s="248"/>
      <c r="F86" s="310"/>
    </row>
    <row r="87" spans="1:6" ht="13.5" customHeight="1" thickBot="1" x14ac:dyDescent="0.3">
      <c r="A87" s="106" t="s">
        <v>107</v>
      </c>
      <c r="B87" s="100"/>
      <c r="C87" s="30"/>
      <c r="D87" s="98"/>
      <c r="E87" s="307"/>
      <c r="F87" s="241"/>
    </row>
    <row r="88" spans="1:6" ht="13.5" customHeight="1" thickBot="1" x14ac:dyDescent="0.3">
      <c r="A88" s="106" t="s">
        <v>108</v>
      </c>
      <c r="B88" s="100"/>
      <c r="C88" s="30"/>
      <c r="D88" s="98"/>
      <c r="E88" s="307"/>
      <c r="F88" s="241"/>
    </row>
    <row r="89" spans="1:6" ht="13.5" customHeight="1" thickBot="1" x14ac:dyDescent="0.3">
      <c r="A89" s="106" t="s">
        <v>109</v>
      </c>
      <c r="B89" s="100"/>
      <c r="C89" s="30"/>
      <c r="D89" s="98"/>
      <c r="E89" s="307"/>
      <c r="F89" s="241"/>
    </row>
    <row r="90" spans="1:6" ht="13.5" customHeight="1" thickBot="1" x14ac:dyDescent="0.3">
      <c r="A90" s="106" t="s">
        <v>110</v>
      </c>
      <c r="B90" s="104">
        <f>C90/D90*100</f>
        <v>90.241407528641574</v>
      </c>
      <c r="C90" s="30">
        <v>4411</v>
      </c>
      <c r="D90" s="98">
        <v>4888</v>
      </c>
      <c r="E90" s="307" t="s">
        <v>572</v>
      </c>
      <c r="F90" s="308"/>
    </row>
    <row r="91" spans="1:6" ht="13.5" customHeight="1" thickBot="1" x14ac:dyDescent="0.3">
      <c r="A91" s="106" t="s">
        <v>111</v>
      </c>
      <c r="B91" s="104">
        <f>C91/D91*100</f>
        <v>100</v>
      </c>
      <c r="C91" s="30">
        <v>5978</v>
      </c>
      <c r="D91" s="98">
        <v>5978</v>
      </c>
      <c r="E91" s="307" t="s">
        <v>573</v>
      </c>
      <c r="F91" s="308"/>
    </row>
    <row r="92" spans="1:6" ht="13.5" customHeight="1" thickBot="1" x14ac:dyDescent="0.3">
      <c r="A92" s="106" t="s">
        <v>112</v>
      </c>
      <c r="B92" s="104">
        <f t="shared" ref="B92:B93" si="0">C92/D92*100</f>
        <v>100</v>
      </c>
      <c r="C92" s="30">
        <v>8500</v>
      </c>
      <c r="D92" s="98">
        <v>8500</v>
      </c>
      <c r="E92" s="307" t="s">
        <v>574</v>
      </c>
      <c r="F92" s="308"/>
    </row>
    <row r="93" spans="1:6" ht="13.5" customHeight="1" thickBot="1" x14ac:dyDescent="0.3">
      <c r="A93" s="106" t="s">
        <v>113</v>
      </c>
      <c r="B93" s="104">
        <f t="shared" si="0"/>
        <v>100</v>
      </c>
      <c r="C93" s="30">
        <v>8600</v>
      </c>
      <c r="D93" s="98">
        <v>8600</v>
      </c>
      <c r="E93" s="307" t="s">
        <v>585</v>
      </c>
      <c r="F93" s="308"/>
    </row>
    <row r="94" spans="1:6" ht="15.75" customHeight="1" thickBot="1" x14ac:dyDescent="0.3">
      <c r="A94" s="298" t="s">
        <v>114</v>
      </c>
      <c r="B94" s="189"/>
      <c r="C94" s="189"/>
      <c r="D94" s="189"/>
      <c r="E94" s="189"/>
      <c r="F94" s="241"/>
    </row>
    <row r="95" spans="1:6" ht="15.75" customHeight="1" thickBot="1" x14ac:dyDescent="0.3">
      <c r="A95" s="224" t="s">
        <v>115</v>
      </c>
      <c r="B95" s="309" t="s">
        <v>116</v>
      </c>
      <c r="C95" s="189"/>
      <c r="D95" s="189"/>
      <c r="E95" s="247" t="s">
        <v>117</v>
      </c>
      <c r="F95" s="254"/>
    </row>
    <row r="96" spans="1:6" ht="35.25" customHeight="1" thickBot="1" x14ac:dyDescent="0.3">
      <c r="A96" s="171"/>
      <c r="B96" s="28" t="s">
        <v>118</v>
      </c>
      <c r="C96" s="28" t="s">
        <v>119</v>
      </c>
      <c r="D96" s="28" t="s">
        <v>120</v>
      </c>
      <c r="E96" s="248"/>
      <c r="F96" s="310"/>
    </row>
    <row r="97" spans="1:6" ht="30" customHeight="1" thickBot="1" x14ac:dyDescent="0.3">
      <c r="A97" s="107" t="s">
        <v>121</v>
      </c>
      <c r="B97" s="100"/>
      <c r="C97" s="30"/>
      <c r="D97" s="98"/>
      <c r="E97" s="307"/>
      <c r="F97" s="241"/>
    </row>
    <row r="98" spans="1:6" ht="14.25" customHeight="1" thickBot="1" x14ac:dyDescent="0.3">
      <c r="A98" s="107" t="s">
        <v>122</v>
      </c>
      <c r="B98" s="100"/>
      <c r="C98" s="30"/>
      <c r="D98" s="98"/>
      <c r="E98" s="307"/>
      <c r="F98" s="241"/>
    </row>
    <row r="99" spans="1:6" ht="14.25" customHeight="1" thickBot="1" x14ac:dyDescent="0.3">
      <c r="A99" s="107" t="s">
        <v>123</v>
      </c>
      <c r="B99" s="100"/>
      <c r="C99" s="30"/>
      <c r="D99" s="98"/>
      <c r="E99" s="307"/>
      <c r="F99" s="241"/>
    </row>
    <row r="100" spans="1:6" ht="14.25" customHeight="1" thickBot="1" x14ac:dyDescent="0.3">
      <c r="A100" s="107" t="s">
        <v>124</v>
      </c>
      <c r="B100" s="104">
        <f>C100/D100*100</f>
        <v>100</v>
      </c>
      <c r="C100" s="30">
        <f>C92</f>
        <v>8500</v>
      </c>
      <c r="D100" s="98">
        <v>8500</v>
      </c>
      <c r="E100" s="100" t="s">
        <v>574</v>
      </c>
      <c r="F100" s="101"/>
    </row>
    <row r="101" spans="1:6" ht="10.5" customHeight="1" x14ac:dyDescent="0.25">
      <c r="A101" s="94"/>
      <c r="B101" s="22"/>
      <c r="C101" s="22"/>
      <c r="D101" s="22"/>
      <c r="E101" s="22"/>
      <c r="F101" s="95"/>
    </row>
    <row r="102" spans="1:6" ht="22.5" customHeight="1" thickBot="1" x14ac:dyDescent="0.3">
      <c r="A102" s="158" t="s">
        <v>125</v>
      </c>
      <c r="B102" s="159"/>
      <c r="C102" s="159"/>
      <c r="D102" s="159"/>
      <c r="E102" s="159"/>
      <c r="F102" s="160"/>
    </row>
    <row r="103" spans="1:6" ht="17.25" customHeight="1" thickBot="1" x14ac:dyDescent="0.3">
      <c r="A103" s="300" t="s">
        <v>126</v>
      </c>
      <c r="B103" s="189"/>
      <c r="C103" s="241"/>
      <c r="D103" s="300" t="s">
        <v>127</v>
      </c>
      <c r="E103" s="189"/>
      <c r="F103" s="241"/>
    </row>
    <row r="104" spans="1:6" ht="39.75" customHeight="1" thickBot="1" x14ac:dyDescent="0.3">
      <c r="A104" s="325" t="s">
        <v>775</v>
      </c>
      <c r="B104" s="326"/>
      <c r="C104" s="327"/>
      <c r="D104" s="304" t="s">
        <v>776</v>
      </c>
      <c r="E104" s="305"/>
      <c r="F104" s="306"/>
    </row>
    <row r="105" spans="1:6" ht="15" customHeight="1" thickBot="1" x14ac:dyDescent="0.3">
      <c r="A105" s="300" t="s">
        <v>128</v>
      </c>
      <c r="B105" s="189"/>
      <c r="C105" s="241"/>
      <c r="D105" s="300" t="s">
        <v>129</v>
      </c>
      <c r="E105" s="189"/>
      <c r="F105" s="241"/>
    </row>
    <row r="106" spans="1:6" ht="15.75" customHeight="1" thickBot="1" x14ac:dyDescent="0.3">
      <c r="A106" s="299" t="s">
        <v>537</v>
      </c>
      <c r="B106" s="189"/>
      <c r="C106" s="241"/>
      <c r="D106" s="299" t="s">
        <v>242</v>
      </c>
      <c r="E106" s="189"/>
      <c r="F106" s="241"/>
    </row>
    <row r="107" spans="1:6" ht="22.5" customHeight="1" thickBot="1" x14ac:dyDescent="0.3">
      <c r="A107" s="300" t="s">
        <v>130</v>
      </c>
      <c r="B107" s="189"/>
      <c r="C107" s="241"/>
      <c r="D107" s="300" t="s">
        <v>131</v>
      </c>
      <c r="E107" s="189"/>
      <c r="F107" s="241"/>
    </row>
    <row r="108" spans="1:6" ht="15.75" customHeight="1" thickBot="1" x14ac:dyDescent="0.3">
      <c r="A108" s="299" t="s">
        <v>538</v>
      </c>
      <c r="B108" s="189"/>
      <c r="C108" s="241"/>
      <c r="D108" s="299" t="s">
        <v>228</v>
      </c>
      <c r="E108" s="189"/>
      <c r="F108" s="241"/>
    </row>
    <row r="109" spans="1:6" ht="18.75" customHeight="1" thickBot="1" x14ac:dyDescent="0.3">
      <c r="A109" s="300" t="s">
        <v>132</v>
      </c>
      <c r="B109" s="189"/>
      <c r="C109" s="241"/>
      <c r="D109" s="300" t="s">
        <v>133</v>
      </c>
      <c r="E109" s="189"/>
      <c r="F109" s="241"/>
    </row>
    <row r="110" spans="1:6" ht="20.25" customHeight="1" thickBot="1" x14ac:dyDescent="0.3">
      <c r="A110" s="299" t="s">
        <v>262</v>
      </c>
      <c r="B110" s="189"/>
      <c r="C110" s="241"/>
      <c r="D110" s="299" t="s">
        <v>560</v>
      </c>
      <c r="E110" s="189"/>
      <c r="F110" s="241"/>
    </row>
    <row r="111" spans="1:6" ht="15.75" customHeight="1" thickBot="1" x14ac:dyDescent="0.3">
      <c r="A111" s="298" t="s">
        <v>134</v>
      </c>
      <c r="B111" s="189"/>
      <c r="C111" s="189"/>
      <c r="D111" s="189"/>
      <c r="E111" s="189"/>
      <c r="F111" s="241"/>
    </row>
    <row r="112" spans="1:6" ht="26.25" customHeight="1" thickBot="1" x14ac:dyDescent="0.3">
      <c r="A112" s="33" t="s">
        <v>135</v>
      </c>
      <c r="B112" s="185" t="s">
        <v>626</v>
      </c>
      <c r="C112" s="277"/>
      <c r="D112" s="277"/>
      <c r="E112" s="277"/>
      <c r="F112" s="278"/>
    </row>
    <row r="113" spans="1:6" ht="12" customHeight="1" x14ac:dyDescent="0.25">
      <c r="A113" s="170" t="s">
        <v>136</v>
      </c>
      <c r="B113" s="133" t="s">
        <v>137</v>
      </c>
      <c r="C113" s="134"/>
      <c r="D113" s="135" t="s">
        <v>138</v>
      </c>
      <c r="E113" s="136"/>
      <c r="F113" s="137"/>
    </row>
    <row r="114" spans="1:6" ht="24" customHeight="1" thickBot="1" x14ac:dyDescent="0.3">
      <c r="A114" s="171"/>
      <c r="B114" s="138" t="s">
        <v>561</v>
      </c>
      <c r="C114" s="139"/>
      <c r="D114" s="140" t="s">
        <v>627</v>
      </c>
      <c r="E114" s="141"/>
      <c r="F114" s="142"/>
    </row>
    <row r="115" spans="1:6" ht="32.25" customHeight="1" thickBot="1" x14ac:dyDescent="0.3">
      <c r="A115" s="33" t="s">
        <v>139</v>
      </c>
      <c r="B115" s="292" t="s">
        <v>562</v>
      </c>
      <c r="C115" s="189"/>
      <c r="D115" s="189"/>
      <c r="E115" s="189"/>
      <c r="F115" s="241"/>
    </row>
    <row r="116" spans="1:6" ht="22.5" customHeight="1" thickBot="1" x14ac:dyDescent="0.3">
      <c r="A116" s="158" t="s">
        <v>125</v>
      </c>
      <c r="B116" s="159"/>
      <c r="C116" s="159"/>
      <c r="D116" s="159"/>
      <c r="E116" s="159"/>
      <c r="F116" s="160"/>
    </row>
    <row r="117" spans="1:6" ht="17.25" customHeight="1" thickBot="1" x14ac:dyDescent="0.3">
      <c r="A117" s="300" t="s">
        <v>126</v>
      </c>
      <c r="B117" s="189"/>
      <c r="C117" s="241"/>
      <c r="D117" s="300" t="s">
        <v>127</v>
      </c>
      <c r="E117" s="189"/>
      <c r="F117" s="241"/>
    </row>
    <row r="118" spans="1:6" ht="58.5" customHeight="1" thickBot="1" x14ac:dyDescent="0.3">
      <c r="A118" s="325" t="s">
        <v>777</v>
      </c>
      <c r="B118" s="326"/>
      <c r="C118" s="327"/>
      <c r="D118" s="304" t="s">
        <v>778</v>
      </c>
      <c r="E118" s="305"/>
      <c r="F118" s="306"/>
    </row>
    <row r="119" spans="1:6" ht="15" customHeight="1" thickBot="1" x14ac:dyDescent="0.3">
      <c r="A119" s="300" t="s">
        <v>128</v>
      </c>
      <c r="B119" s="189"/>
      <c r="C119" s="241"/>
      <c r="D119" s="300" t="s">
        <v>129</v>
      </c>
      <c r="E119" s="189"/>
      <c r="F119" s="241"/>
    </row>
    <row r="120" spans="1:6" ht="15.75" customHeight="1" thickBot="1" x14ac:dyDescent="0.3">
      <c r="A120" s="299" t="s">
        <v>537</v>
      </c>
      <c r="B120" s="189"/>
      <c r="C120" s="241"/>
      <c r="D120" s="299" t="s">
        <v>242</v>
      </c>
      <c r="E120" s="189"/>
      <c r="F120" s="241"/>
    </row>
    <row r="121" spans="1:6" ht="22.5" customHeight="1" thickBot="1" x14ac:dyDescent="0.3">
      <c r="A121" s="300" t="s">
        <v>130</v>
      </c>
      <c r="B121" s="189"/>
      <c r="C121" s="241"/>
      <c r="D121" s="300" t="s">
        <v>131</v>
      </c>
      <c r="E121" s="189"/>
      <c r="F121" s="241"/>
    </row>
    <row r="122" spans="1:6" ht="15.75" customHeight="1" thickBot="1" x14ac:dyDescent="0.3">
      <c r="A122" s="299" t="s">
        <v>538</v>
      </c>
      <c r="B122" s="189"/>
      <c r="C122" s="241"/>
      <c r="D122" s="299" t="s">
        <v>228</v>
      </c>
      <c r="E122" s="189"/>
      <c r="F122" s="241"/>
    </row>
    <row r="123" spans="1:6" ht="18.75" customHeight="1" thickBot="1" x14ac:dyDescent="0.3">
      <c r="A123" s="300" t="s">
        <v>132</v>
      </c>
      <c r="B123" s="189"/>
      <c r="C123" s="241"/>
      <c r="D123" s="300" t="s">
        <v>133</v>
      </c>
      <c r="E123" s="189"/>
      <c r="F123" s="241"/>
    </row>
    <row r="124" spans="1:6" ht="20.25" customHeight="1" thickBot="1" x14ac:dyDescent="0.3">
      <c r="A124" s="299" t="s">
        <v>262</v>
      </c>
      <c r="B124" s="189"/>
      <c r="C124" s="241"/>
      <c r="D124" s="299" t="s">
        <v>560</v>
      </c>
      <c r="E124" s="189"/>
      <c r="F124" s="241"/>
    </row>
    <row r="125" spans="1:6" ht="15.75" customHeight="1" thickBot="1" x14ac:dyDescent="0.3">
      <c r="A125" s="298" t="s">
        <v>134</v>
      </c>
      <c r="B125" s="189"/>
      <c r="C125" s="189"/>
      <c r="D125" s="189"/>
      <c r="E125" s="189"/>
      <c r="F125" s="241"/>
    </row>
    <row r="126" spans="1:6" ht="22.5" customHeight="1" thickBot="1" x14ac:dyDescent="0.3">
      <c r="A126" s="33" t="s">
        <v>135</v>
      </c>
      <c r="B126" s="185" t="s">
        <v>626</v>
      </c>
      <c r="C126" s="277"/>
      <c r="D126" s="277"/>
      <c r="E126" s="277"/>
      <c r="F126" s="278"/>
    </row>
    <row r="127" spans="1:6" ht="12" customHeight="1" x14ac:dyDescent="0.25">
      <c r="A127" s="170" t="s">
        <v>136</v>
      </c>
      <c r="B127" s="133" t="s">
        <v>137</v>
      </c>
      <c r="C127" s="134"/>
      <c r="D127" s="135" t="s">
        <v>138</v>
      </c>
      <c r="E127" s="136"/>
      <c r="F127" s="137"/>
    </row>
    <row r="128" spans="1:6" ht="24" customHeight="1" thickBot="1" x14ac:dyDescent="0.3">
      <c r="A128" s="171"/>
      <c r="B128" s="138" t="s">
        <v>561</v>
      </c>
      <c r="C128" s="139"/>
      <c r="D128" s="140" t="s">
        <v>627</v>
      </c>
      <c r="E128" s="141"/>
      <c r="F128" s="142"/>
    </row>
    <row r="129" spans="1:6" ht="32.25" customHeight="1" thickBot="1" x14ac:dyDescent="0.3">
      <c r="A129" s="33" t="s">
        <v>139</v>
      </c>
      <c r="B129" s="292" t="s">
        <v>562</v>
      </c>
      <c r="C129" s="189"/>
      <c r="D129" s="189"/>
      <c r="E129" s="189"/>
      <c r="F129" s="241"/>
    </row>
    <row r="130" spans="1:6" ht="8.25" customHeight="1" x14ac:dyDescent="0.25">
      <c r="A130" s="293"/>
      <c r="B130" s="219"/>
      <c r="C130" s="220"/>
      <c r="D130" s="219"/>
      <c r="E130" s="220"/>
      <c r="F130" s="151"/>
    </row>
    <row r="131" spans="1:6" ht="20.25" customHeight="1" x14ac:dyDescent="0.25">
      <c r="A131" s="176" t="s">
        <v>140</v>
      </c>
      <c r="B131" s="159"/>
      <c r="C131" s="159"/>
      <c r="D131" s="159"/>
      <c r="E131" s="159"/>
      <c r="F131" s="160"/>
    </row>
    <row r="132" spans="1:6" ht="21" customHeight="1" x14ac:dyDescent="0.25">
      <c r="A132" s="222" t="s">
        <v>141</v>
      </c>
      <c r="B132" s="192"/>
      <c r="C132" s="192"/>
      <c r="D132" s="192"/>
      <c r="E132" s="192"/>
      <c r="F132" s="223"/>
    </row>
    <row r="133" spans="1:6" ht="13.5" customHeight="1" x14ac:dyDescent="0.25">
      <c r="A133" s="152" t="s">
        <v>142</v>
      </c>
      <c r="B133" s="147"/>
      <c r="C133" s="153"/>
      <c r="D133" s="154" t="s">
        <v>143</v>
      </c>
      <c r="E133" s="147"/>
      <c r="F133" s="148"/>
    </row>
    <row r="134" spans="1:6" ht="13.5" customHeight="1" x14ac:dyDescent="0.25">
      <c r="A134" s="285" t="s">
        <v>630</v>
      </c>
      <c r="B134" s="147"/>
      <c r="C134" s="290"/>
      <c r="D134" s="291" t="s">
        <v>578</v>
      </c>
      <c r="E134" s="147"/>
      <c r="F134" s="286"/>
    </row>
    <row r="135" spans="1:6" ht="13.5" customHeight="1" x14ac:dyDescent="0.25">
      <c r="A135" s="203"/>
      <c r="B135" s="147"/>
      <c r="C135" s="153"/>
      <c r="D135" s="146"/>
      <c r="E135" s="147"/>
      <c r="F135" s="148"/>
    </row>
    <row r="136" spans="1:6" ht="13.5" customHeight="1" x14ac:dyDescent="0.25">
      <c r="A136" s="203"/>
      <c r="B136" s="147"/>
      <c r="C136" s="153"/>
      <c r="D136" s="146"/>
      <c r="E136" s="147"/>
      <c r="F136" s="148"/>
    </row>
    <row r="137" spans="1:6" ht="32.25" customHeight="1" x14ac:dyDescent="0.25">
      <c r="A137" s="149" t="s">
        <v>144</v>
      </c>
      <c r="B137" s="150"/>
      <c r="C137" s="150"/>
      <c r="D137" s="150"/>
      <c r="E137" s="150"/>
      <c r="F137" s="151"/>
    </row>
    <row r="138" spans="1:6" ht="13.5" customHeight="1" x14ac:dyDescent="0.25">
      <c r="A138" s="152" t="s">
        <v>145</v>
      </c>
      <c r="B138" s="147"/>
      <c r="C138" s="153"/>
      <c r="D138" s="154" t="s">
        <v>146</v>
      </c>
      <c r="E138" s="147"/>
      <c r="F138" s="148"/>
    </row>
    <row r="139" spans="1:6" ht="13.5" customHeight="1" x14ac:dyDescent="0.25">
      <c r="A139" s="285" t="s">
        <v>578</v>
      </c>
      <c r="B139" s="291"/>
      <c r="C139" s="353"/>
      <c r="D139" s="354" t="s">
        <v>578</v>
      </c>
      <c r="E139" s="291"/>
      <c r="F139" s="355"/>
    </row>
    <row r="140" spans="1:6" ht="13.5" customHeight="1" x14ac:dyDescent="0.25">
      <c r="A140" s="203"/>
      <c r="B140" s="147"/>
      <c r="C140" s="153"/>
      <c r="D140" s="146"/>
      <c r="E140" s="147"/>
      <c r="F140" s="148"/>
    </row>
    <row r="141" spans="1:6" ht="13.5" customHeight="1" x14ac:dyDescent="0.25">
      <c r="A141" s="203"/>
      <c r="B141" s="147"/>
      <c r="C141" s="153"/>
      <c r="D141" s="146"/>
      <c r="E141" s="147"/>
      <c r="F141" s="148"/>
    </row>
    <row r="142" spans="1:6" ht="24" customHeight="1" x14ac:dyDescent="0.25">
      <c r="A142" s="152" t="s">
        <v>147</v>
      </c>
      <c r="B142" s="147"/>
      <c r="C142" s="147"/>
      <c r="D142" s="147"/>
      <c r="E142" s="147"/>
      <c r="F142" s="148"/>
    </row>
    <row r="143" spans="1:6" ht="13.5" customHeight="1" x14ac:dyDescent="0.25">
      <c r="A143" s="152" t="s">
        <v>148</v>
      </c>
      <c r="B143" s="147"/>
      <c r="C143" s="153"/>
      <c r="D143" s="154" t="s">
        <v>149</v>
      </c>
      <c r="E143" s="147"/>
      <c r="F143" s="148"/>
    </row>
    <row r="144" spans="1:6" ht="13.5" customHeight="1" x14ac:dyDescent="0.25">
      <c r="A144" s="285" t="s">
        <v>578</v>
      </c>
      <c r="B144" s="147"/>
      <c r="C144" s="290"/>
      <c r="D144" s="291" t="s">
        <v>578</v>
      </c>
      <c r="E144" s="147"/>
      <c r="F144" s="286"/>
    </row>
    <row r="145" spans="1:6" ht="13.5" customHeight="1" x14ac:dyDescent="0.25">
      <c r="A145" s="203"/>
      <c r="B145" s="147"/>
      <c r="C145" s="153"/>
      <c r="D145" s="146"/>
      <c r="E145" s="147"/>
      <c r="F145" s="148"/>
    </row>
    <row r="146" spans="1:6" ht="13.5" customHeight="1" x14ac:dyDescent="0.25">
      <c r="A146" s="203"/>
      <c r="B146" s="147"/>
      <c r="C146" s="153"/>
      <c r="D146" s="146"/>
      <c r="E146" s="147"/>
      <c r="F146" s="148"/>
    </row>
    <row r="147" spans="1:6" ht="6.75" customHeight="1" x14ac:dyDescent="0.25">
      <c r="A147" s="109"/>
      <c r="B147" s="35"/>
      <c r="C147" s="35"/>
      <c r="D147" s="35"/>
      <c r="E147" s="35"/>
      <c r="F147" s="118"/>
    </row>
    <row r="148" spans="1:6" ht="19.5" customHeight="1" x14ac:dyDescent="0.25">
      <c r="A148" s="176" t="s">
        <v>150</v>
      </c>
      <c r="B148" s="159"/>
      <c r="C148" s="159"/>
      <c r="D148" s="159"/>
      <c r="E148" s="159"/>
      <c r="F148" s="160"/>
    </row>
    <row r="149" spans="1:6" ht="6" customHeight="1" thickBot="1" x14ac:dyDescent="0.3">
      <c r="A149" s="113"/>
      <c r="B149" s="38"/>
      <c r="C149" s="38"/>
      <c r="D149" s="38"/>
      <c r="E149" s="38"/>
      <c r="F149" s="114"/>
    </row>
    <row r="150" spans="1:6" ht="15" customHeight="1" thickBot="1" x14ac:dyDescent="0.3">
      <c r="A150" s="300" t="s">
        <v>151</v>
      </c>
      <c r="B150" s="189"/>
      <c r="C150" s="241"/>
      <c r="D150" s="309" t="s">
        <v>152</v>
      </c>
      <c r="E150" s="189"/>
      <c r="F150" s="241"/>
    </row>
    <row r="151" spans="1:6" ht="27" customHeight="1" thickBot="1" x14ac:dyDescent="0.3">
      <c r="A151" s="182" t="s">
        <v>631</v>
      </c>
      <c r="B151" s="183"/>
      <c r="C151" s="184"/>
      <c r="D151" s="185" t="s">
        <v>632</v>
      </c>
      <c r="E151" s="186"/>
      <c r="F151" s="187"/>
    </row>
    <row r="152" spans="1:6" ht="15" customHeight="1" thickBot="1" x14ac:dyDescent="0.3">
      <c r="A152" s="352" t="s">
        <v>153</v>
      </c>
      <c r="B152" s="189"/>
      <c r="C152" s="189"/>
      <c r="D152" s="189"/>
      <c r="E152" s="189"/>
      <c r="F152" s="241"/>
    </row>
    <row r="153" spans="1:6" ht="15.75" customHeight="1" thickBot="1" x14ac:dyDescent="0.3">
      <c r="A153" s="1" t="s">
        <v>154</v>
      </c>
      <c r="B153" s="40" t="s">
        <v>155</v>
      </c>
      <c r="C153" s="40" t="s">
        <v>156</v>
      </c>
      <c r="D153" s="40" t="s">
        <v>154</v>
      </c>
      <c r="E153" s="40" t="s">
        <v>155</v>
      </c>
      <c r="F153" s="1" t="s">
        <v>156</v>
      </c>
    </row>
    <row r="154" spans="1:6" ht="25.5" customHeight="1" thickBot="1" x14ac:dyDescent="0.3">
      <c r="A154" s="119" t="s">
        <v>587</v>
      </c>
      <c r="B154" s="73">
        <v>90.24</v>
      </c>
      <c r="C154" s="73" t="s">
        <v>567</v>
      </c>
      <c r="D154" s="73"/>
      <c r="E154" s="73"/>
      <c r="F154" s="119"/>
    </row>
    <row r="155" spans="1:6" ht="24" customHeight="1" thickBot="1" x14ac:dyDescent="0.3">
      <c r="A155" s="119" t="s">
        <v>590</v>
      </c>
      <c r="B155" s="73">
        <v>100</v>
      </c>
      <c r="C155" s="73" t="s">
        <v>567</v>
      </c>
      <c r="D155" s="73"/>
      <c r="E155" s="73"/>
      <c r="F155" s="119"/>
    </row>
    <row r="156" spans="1:6" ht="12.75" customHeight="1" thickBot="1" x14ac:dyDescent="0.3">
      <c r="A156" s="119"/>
      <c r="B156" s="73"/>
      <c r="C156" s="73"/>
      <c r="D156" s="73"/>
      <c r="E156" s="73"/>
      <c r="F156" s="119"/>
    </row>
    <row r="157" spans="1:6" ht="15" customHeight="1" thickBot="1" x14ac:dyDescent="0.3">
      <c r="A157" s="119"/>
      <c r="B157" s="73"/>
      <c r="C157" s="73"/>
      <c r="D157" s="73"/>
      <c r="E157" s="73"/>
      <c r="F157" s="119"/>
    </row>
    <row r="158" spans="1:6" ht="3.75" customHeight="1" x14ac:dyDescent="0.25">
      <c r="A158" s="120"/>
      <c r="B158" s="38"/>
      <c r="C158" s="38"/>
      <c r="D158" s="38"/>
      <c r="E158" s="38"/>
      <c r="F158" s="114"/>
    </row>
    <row r="159" spans="1:6" ht="18" customHeight="1" x14ac:dyDescent="0.25">
      <c r="A159" s="176" t="s">
        <v>160</v>
      </c>
      <c r="B159" s="159"/>
      <c r="C159" s="159"/>
      <c r="D159" s="159"/>
      <c r="E159" s="159"/>
      <c r="F159" s="160"/>
    </row>
    <row r="160" spans="1:6" ht="27.75" customHeight="1" x14ac:dyDescent="0.25">
      <c r="A160" s="345" t="s">
        <v>161</v>
      </c>
      <c r="B160" s="192"/>
      <c r="C160" s="192"/>
      <c r="D160" s="192"/>
      <c r="E160" s="192"/>
      <c r="F160" s="223"/>
    </row>
    <row r="161" spans="1:6" ht="15" customHeight="1" x14ac:dyDescent="0.25">
      <c r="A161" s="346" t="s">
        <v>162</v>
      </c>
      <c r="B161" s="342"/>
      <c r="C161" s="347" t="s">
        <v>163</v>
      </c>
      <c r="D161" s="159"/>
      <c r="E161" s="348" t="s">
        <v>164</v>
      </c>
      <c r="F161" s="148"/>
    </row>
    <row r="162" spans="1:6" ht="29.25" customHeight="1" thickBot="1" x14ac:dyDescent="0.3">
      <c r="A162" s="204" t="s">
        <v>249</v>
      </c>
      <c r="B162" s="205"/>
      <c r="C162" s="349" t="s">
        <v>561</v>
      </c>
      <c r="D162" s="342"/>
      <c r="E162" s="350" t="s">
        <v>562</v>
      </c>
      <c r="F162" s="351"/>
    </row>
    <row r="163" spans="1:6" ht="15" customHeight="1" thickBot="1" x14ac:dyDescent="0.3">
      <c r="A163" s="340"/>
      <c r="B163" s="241"/>
      <c r="C163" s="341"/>
      <c r="D163" s="342"/>
      <c r="E163" s="341"/>
      <c r="F163" s="160"/>
    </row>
    <row r="164" spans="1:6" ht="15" customHeight="1" thickBot="1" x14ac:dyDescent="0.3">
      <c r="A164" s="340"/>
      <c r="B164" s="241"/>
      <c r="C164" s="341"/>
      <c r="D164" s="342"/>
      <c r="E164" s="341"/>
      <c r="F164" s="160"/>
    </row>
    <row r="165" spans="1:6" ht="15.75" customHeight="1" thickBot="1" x14ac:dyDescent="0.3">
      <c r="A165" s="340"/>
      <c r="B165" s="241"/>
      <c r="C165" s="341"/>
      <c r="D165" s="342"/>
      <c r="E165" s="341"/>
      <c r="F165" s="160"/>
    </row>
    <row r="166" spans="1:6" ht="15.75" customHeight="1" thickBot="1" x14ac:dyDescent="0.3">
      <c r="A166" s="340"/>
      <c r="B166" s="241"/>
      <c r="C166" s="343"/>
      <c r="D166" s="344"/>
      <c r="E166" s="343"/>
      <c r="F166" s="139"/>
    </row>
    <row r="167" spans="1:6" ht="15.75" customHeight="1" x14ac:dyDescent="0.25"/>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3:F43"/>
    <mergeCell ref="C44:F44"/>
    <mergeCell ref="C45:F45"/>
    <mergeCell ref="A35:C35"/>
    <mergeCell ref="D35:F35"/>
    <mergeCell ref="A36:C36"/>
    <mergeCell ref="D36:F36"/>
    <mergeCell ref="A37:F37"/>
    <mergeCell ref="A38:B38"/>
    <mergeCell ref="C38:F38"/>
    <mergeCell ref="C52:F52"/>
    <mergeCell ref="C53:F53"/>
    <mergeCell ref="C54:F54"/>
    <mergeCell ref="C55:F55"/>
    <mergeCell ref="C56:F56"/>
    <mergeCell ref="C57:F57"/>
    <mergeCell ref="C46:F46"/>
    <mergeCell ref="C47:F47"/>
    <mergeCell ref="C48:F48"/>
    <mergeCell ref="C49:F49"/>
    <mergeCell ref="C50:F50"/>
    <mergeCell ref="C51:F51"/>
    <mergeCell ref="A67:F67"/>
    <mergeCell ref="A69:F69"/>
    <mergeCell ref="A70:F70"/>
    <mergeCell ref="A71:F71"/>
    <mergeCell ref="A72:A73"/>
    <mergeCell ref="B72:D72"/>
    <mergeCell ref="E72:F73"/>
    <mergeCell ref="A58:F58"/>
    <mergeCell ref="B60:F60"/>
    <mergeCell ref="B61:F61"/>
    <mergeCell ref="B62:F62"/>
    <mergeCell ref="B63:F63"/>
    <mergeCell ref="A66:F66"/>
    <mergeCell ref="A79:B79"/>
    <mergeCell ref="D79:E79"/>
    <mergeCell ref="A80:F80"/>
    <mergeCell ref="A81:A82"/>
    <mergeCell ref="B81:D81"/>
    <mergeCell ref="E81:F82"/>
    <mergeCell ref="E74:F74"/>
    <mergeCell ref="A75:F75"/>
    <mergeCell ref="A76:F76"/>
    <mergeCell ref="A77:F77"/>
    <mergeCell ref="A78:D78"/>
    <mergeCell ref="E78:F78"/>
    <mergeCell ref="E88:F88"/>
    <mergeCell ref="E89:F89"/>
    <mergeCell ref="E90:F90"/>
    <mergeCell ref="E91:F91"/>
    <mergeCell ref="E92:F92"/>
    <mergeCell ref="E93:F93"/>
    <mergeCell ref="E83:F83"/>
    <mergeCell ref="A84:F84"/>
    <mergeCell ref="A85:A86"/>
    <mergeCell ref="B85:D85"/>
    <mergeCell ref="E85:F86"/>
    <mergeCell ref="E87:F87"/>
    <mergeCell ref="E99:F99"/>
    <mergeCell ref="A102:F102"/>
    <mergeCell ref="A103:C103"/>
    <mergeCell ref="D103:F103"/>
    <mergeCell ref="A104:C104"/>
    <mergeCell ref="D104:F104"/>
    <mergeCell ref="A94:F94"/>
    <mergeCell ref="A95:A96"/>
    <mergeCell ref="B95:D95"/>
    <mergeCell ref="E95:F96"/>
    <mergeCell ref="E97:F97"/>
    <mergeCell ref="E98:F98"/>
    <mergeCell ref="A108:C108"/>
    <mergeCell ref="D108:F108"/>
    <mergeCell ref="A109:C109"/>
    <mergeCell ref="D109:F109"/>
    <mergeCell ref="A110:C110"/>
    <mergeCell ref="D110:F110"/>
    <mergeCell ref="A105:C105"/>
    <mergeCell ref="D105:F105"/>
    <mergeCell ref="A106:C106"/>
    <mergeCell ref="D106:F106"/>
    <mergeCell ref="A107:C107"/>
    <mergeCell ref="D107:F107"/>
    <mergeCell ref="B115:F115"/>
    <mergeCell ref="A116:F116"/>
    <mergeCell ref="A117:C117"/>
    <mergeCell ref="D117:F117"/>
    <mergeCell ref="A118:C118"/>
    <mergeCell ref="D118:F118"/>
    <mergeCell ref="A111:F111"/>
    <mergeCell ref="B112:F112"/>
    <mergeCell ref="A113:A114"/>
    <mergeCell ref="B113:C113"/>
    <mergeCell ref="D113:F113"/>
    <mergeCell ref="B114:C114"/>
    <mergeCell ref="D114:F114"/>
    <mergeCell ref="A122:C122"/>
    <mergeCell ref="D122:F122"/>
    <mergeCell ref="A123:C123"/>
    <mergeCell ref="D123:F123"/>
    <mergeCell ref="A124:C124"/>
    <mergeCell ref="D124:F124"/>
    <mergeCell ref="A119:C119"/>
    <mergeCell ref="D119:F119"/>
    <mergeCell ref="A120:C120"/>
    <mergeCell ref="D120:F120"/>
    <mergeCell ref="A121:C121"/>
    <mergeCell ref="D121:F121"/>
    <mergeCell ref="B129:F129"/>
    <mergeCell ref="A130:B130"/>
    <mergeCell ref="C130:D130"/>
    <mergeCell ref="E130:F130"/>
    <mergeCell ref="A131:F131"/>
    <mergeCell ref="A132:F132"/>
    <mergeCell ref="A125:F125"/>
    <mergeCell ref="B126:F126"/>
    <mergeCell ref="A127:A128"/>
    <mergeCell ref="B127:C127"/>
    <mergeCell ref="D127:F127"/>
    <mergeCell ref="B128:C128"/>
    <mergeCell ref="D128:F128"/>
    <mergeCell ref="A136:C136"/>
    <mergeCell ref="D136:F136"/>
    <mergeCell ref="A137:F137"/>
    <mergeCell ref="A138:C138"/>
    <mergeCell ref="D138:F138"/>
    <mergeCell ref="A139:C139"/>
    <mergeCell ref="D139:F139"/>
    <mergeCell ref="A133:C133"/>
    <mergeCell ref="D133:F133"/>
    <mergeCell ref="A134:C134"/>
    <mergeCell ref="D134:F134"/>
    <mergeCell ref="A135:C135"/>
    <mergeCell ref="D135:F135"/>
    <mergeCell ref="A144:C144"/>
    <mergeCell ref="D144:F144"/>
    <mergeCell ref="A145:C145"/>
    <mergeCell ref="D145:F145"/>
    <mergeCell ref="A146:C146"/>
    <mergeCell ref="D146:F146"/>
    <mergeCell ref="A140:C140"/>
    <mergeCell ref="D140:F140"/>
    <mergeCell ref="A141:C141"/>
    <mergeCell ref="D141:F141"/>
    <mergeCell ref="A142:F142"/>
    <mergeCell ref="A143:C143"/>
    <mergeCell ref="D143:F143"/>
    <mergeCell ref="A159:F159"/>
    <mergeCell ref="A160:F160"/>
    <mergeCell ref="A161:B161"/>
    <mergeCell ref="C161:D161"/>
    <mergeCell ref="E161:F161"/>
    <mergeCell ref="A162:B162"/>
    <mergeCell ref="C162:D162"/>
    <mergeCell ref="E162:F162"/>
    <mergeCell ref="A148:F148"/>
    <mergeCell ref="A150:C150"/>
    <mergeCell ref="D150:F150"/>
    <mergeCell ref="A151:C151"/>
    <mergeCell ref="D151:F151"/>
    <mergeCell ref="A152:F152"/>
    <mergeCell ref="A165:B165"/>
    <mergeCell ref="C165:D165"/>
    <mergeCell ref="E165:F165"/>
    <mergeCell ref="A166:B166"/>
    <mergeCell ref="C166:D166"/>
    <mergeCell ref="E166:F166"/>
    <mergeCell ref="A163:B163"/>
    <mergeCell ref="C163:D163"/>
    <mergeCell ref="E163:F163"/>
    <mergeCell ref="A164:B164"/>
    <mergeCell ref="C164:D164"/>
    <mergeCell ref="E164:F164"/>
  </mergeCells>
  <hyperlinks>
    <hyperlink ref="B62" r:id="rId1" xr:uid="{A78657A5-86CE-4E4B-BB5E-EAC96C287B52}"/>
    <hyperlink ref="B115" r:id="rId2" xr:uid="{474EB96E-9DF4-45BE-A0D3-6385146DA6BD}"/>
    <hyperlink ref="B129" r:id="rId3" xr:uid="{19444929-E074-4095-872F-72DA76FFDBD4}"/>
    <hyperlink ref="E162" r:id="rId4" xr:uid="{FEC61D26-AF72-43B7-8445-20161559CC27}"/>
  </hyperlinks>
  <pageMargins left="0.7" right="0.7" top="0.75" bottom="0.75" header="0.3" footer="0.3"/>
  <legacyDrawing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539EA-4B8E-4685-85E3-D1D1ABB6D930}">
  <dimension ref="A1:Z1017"/>
  <sheetViews>
    <sheetView workbookViewId="0">
      <selection activeCell="C159" sqref="C159"/>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2.5"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779</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5"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780</v>
      </c>
      <c r="C25" s="5" t="s">
        <v>29</v>
      </c>
      <c r="D25" s="185" t="s">
        <v>781</v>
      </c>
      <c r="E25" s="186"/>
      <c r="F25" s="311"/>
    </row>
    <row r="26" spans="1:6" ht="15.75" customHeight="1" thickBot="1" x14ac:dyDescent="0.3">
      <c r="A26" s="300" t="s">
        <v>30</v>
      </c>
      <c r="B26" s="241"/>
      <c r="C26" s="7" t="s">
        <v>219</v>
      </c>
      <c r="D26" s="300" t="s">
        <v>782</v>
      </c>
      <c r="E26" s="241"/>
      <c r="F26" s="8" t="s">
        <v>220</v>
      </c>
    </row>
    <row r="27" spans="1:6" ht="15.75" customHeight="1" thickBot="1" x14ac:dyDescent="0.3">
      <c r="A27" s="322" t="s">
        <v>783</v>
      </c>
      <c r="B27" s="189"/>
      <c r="C27" s="241"/>
      <c r="D27" s="300" t="s">
        <v>535</v>
      </c>
      <c r="E27" s="189"/>
      <c r="F27" s="241"/>
    </row>
    <row r="28" spans="1:6" ht="51" customHeight="1" thickBot="1" x14ac:dyDescent="0.3">
      <c r="A28" s="185" t="s">
        <v>784</v>
      </c>
      <c r="B28" s="186"/>
      <c r="C28" s="311"/>
      <c r="D28" s="325" t="s">
        <v>785</v>
      </c>
      <c r="E28" s="326"/>
      <c r="F28" s="327"/>
    </row>
    <row r="29" spans="1:6" ht="15.75" customHeight="1" thickBot="1" x14ac:dyDescent="0.3">
      <c r="A29" s="321" t="s">
        <v>33</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57.75" customHeight="1" thickBot="1" x14ac:dyDescent="0.3">
      <c r="A36" s="320" t="s">
        <v>689</v>
      </c>
      <c r="B36" s="189"/>
      <c r="C36" s="241"/>
      <c r="D36" s="320" t="s">
        <v>786</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48" customHeight="1" thickBot="1" x14ac:dyDescent="0.3">
      <c r="A42" s="182" t="s">
        <v>787</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788</v>
      </c>
      <c r="D46" s="315"/>
      <c r="E46" s="315"/>
      <c r="F46" s="316"/>
    </row>
    <row r="47" spans="1:26" ht="15" customHeight="1" thickBot="1" x14ac:dyDescent="0.3">
      <c r="A47" s="90" t="s">
        <v>53</v>
      </c>
      <c r="B47" s="16" t="s">
        <v>207</v>
      </c>
      <c r="C47" s="235" t="s">
        <v>539</v>
      </c>
      <c r="D47" s="315"/>
      <c r="E47" s="315"/>
      <c r="F47" s="316"/>
    </row>
    <row r="48" spans="1:26" ht="27.75" customHeight="1" thickBot="1" x14ac:dyDescent="0.3">
      <c r="A48" s="90" t="s">
        <v>54</v>
      </c>
      <c r="B48" s="16" t="s">
        <v>207</v>
      </c>
      <c r="C48" s="235" t="s">
        <v>789</v>
      </c>
      <c r="D48" s="315"/>
      <c r="E48" s="315"/>
      <c r="F48" s="316"/>
    </row>
    <row r="49" spans="1:6" ht="24" customHeight="1" thickBot="1" x14ac:dyDescent="0.3">
      <c r="A49" s="90" t="s">
        <v>55</v>
      </c>
      <c r="B49" s="16" t="s">
        <v>230</v>
      </c>
      <c r="C49" s="235" t="s">
        <v>740</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224</v>
      </c>
      <c r="C69" s="5" t="s">
        <v>79</v>
      </c>
      <c r="D69" s="96" t="s">
        <v>202</v>
      </c>
      <c r="E69" s="5" t="s">
        <v>80</v>
      </c>
      <c r="F69" s="97" t="s">
        <v>226</v>
      </c>
    </row>
    <row r="70" spans="1:6" ht="11.25" customHeight="1" thickBot="1" x14ac:dyDescent="0.3">
      <c r="A70" s="300" t="s">
        <v>81</v>
      </c>
      <c r="B70" s="189"/>
      <c r="C70" s="189"/>
      <c r="D70" s="189"/>
      <c r="E70" s="189"/>
      <c r="F70" s="241"/>
    </row>
    <row r="71" spans="1:6" ht="57" customHeight="1" thickBot="1" x14ac:dyDescent="0.3">
      <c r="A71" s="235" t="s">
        <v>790</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25">
        <f>C75/D75*100</f>
        <v>100</v>
      </c>
      <c r="C75" s="98">
        <v>2</v>
      </c>
      <c r="D75" s="99">
        <v>2</v>
      </c>
      <c r="E75" s="307" t="s">
        <v>573</v>
      </c>
      <c r="F75" s="308"/>
    </row>
    <row r="76" spans="1:6" ht="13.5" customHeight="1" thickBot="1" x14ac:dyDescent="0.3">
      <c r="A76" s="300" t="s">
        <v>603</v>
      </c>
      <c r="B76" s="189"/>
      <c r="C76" s="189"/>
      <c r="D76" s="189"/>
      <c r="E76" s="189"/>
      <c r="F76" s="241"/>
    </row>
    <row r="77" spans="1:6" ht="37.5" customHeight="1" thickBot="1" x14ac:dyDescent="0.3">
      <c r="A77" s="185" t="s">
        <v>791</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3</v>
      </c>
      <c r="D84" s="105">
        <f>D94</f>
        <v>3</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04"/>
      <c r="C88" s="30"/>
      <c r="D88" s="98"/>
      <c r="E88" s="307"/>
      <c r="F88" s="308"/>
    </row>
    <row r="89" spans="1:6" ht="13.5" customHeight="1" thickBot="1" x14ac:dyDescent="0.3">
      <c r="A89" s="106" t="s">
        <v>108</v>
      </c>
      <c r="B89" s="104"/>
      <c r="C89" s="30"/>
      <c r="D89" s="98"/>
      <c r="E89" s="307"/>
      <c r="F89" s="308"/>
    </row>
    <row r="90" spans="1:6" ht="13.5" customHeight="1" thickBot="1" x14ac:dyDescent="0.3">
      <c r="A90" s="106" t="s">
        <v>109</v>
      </c>
      <c r="B90" s="104"/>
      <c r="C90" s="30"/>
      <c r="D90" s="98"/>
      <c r="E90" s="307"/>
      <c r="F90" s="308"/>
    </row>
    <row r="91" spans="1:6" ht="13.5" customHeight="1" thickBot="1" x14ac:dyDescent="0.3">
      <c r="A91" s="106" t="s">
        <v>110</v>
      </c>
      <c r="B91" s="104">
        <f t="shared" ref="B91:B94" si="0">(C91/D91)*100</f>
        <v>100</v>
      </c>
      <c r="C91" s="30">
        <v>3</v>
      </c>
      <c r="D91" s="98">
        <v>3</v>
      </c>
      <c r="E91" s="307" t="s">
        <v>572</v>
      </c>
      <c r="F91" s="308"/>
    </row>
    <row r="92" spans="1:6" ht="13.5" customHeight="1" thickBot="1" x14ac:dyDescent="0.3">
      <c r="A92" s="106" t="s">
        <v>111</v>
      </c>
      <c r="B92" s="104">
        <f t="shared" si="0"/>
        <v>100</v>
      </c>
      <c r="C92" s="30">
        <v>2</v>
      </c>
      <c r="D92" s="98">
        <v>2</v>
      </c>
      <c r="E92" s="307" t="s">
        <v>573</v>
      </c>
      <c r="F92" s="308"/>
    </row>
    <row r="93" spans="1:6" ht="13.5" customHeight="1" thickBot="1" x14ac:dyDescent="0.3">
      <c r="A93" s="106" t="s">
        <v>112</v>
      </c>
      <c r="B93" s="104">
        <f t="shared" si="0"/>
        <v>100</v>
      </c>
      <c r="C93" s="30">
        <v>3</v>
      </c>
      <c r="D93" s="98">
        <v>3</v>
      </c>
      <c r="E93" s="307" t="s">
        <v>574</v>
      </c>
      <c r="F93" s="308"/>
    </row>
    <row r="94" spans="1:6" ht="13.5" customHeight="1" thickBot="1" x14ac:dyDescent="0.3">
      <c r="A94" s="106" t="s">
        <v>113</v>
      </c>
      <c r="B94" s="104">
        <f t="shared" si="0"/>
        <v>100</v>
      </c>
      <c r="C94" s="30">
        <v>3</v>
      </c>
      <c r="D94" s="98">
        <v>3</v>
      </c>
      <c r="E94" s="307" t="s">
        <v>585</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0"/>
      <c r="C99" s="30"/>
      <c r="D99" s="98"/>
      <c r="E99" s="307"/>
      <c r="F99" s="241"/>
    </row>
    <row r="100" spans="1:6" ht="14.25" customHeight="1" thickBot="1" x14ac:dyDescent="0.3">
      <c r="A100" s="107" t="s">
        <v>123</v>
      </c>
      <c r="B100" s="100"/>
      <c r="C100" s="30"/>
      <c r="D100" s="98"/>
      <c r="E100" s="307"/>
      <c r="F100" s="241"/>
    </row>
    <row r="101" spans="1:6" ht="14.25" customHeight="1" thickBot="1" x14ac:dyDescent="0.3">
      <c r="A101" s="107" t="s">
        <v>124</v>
      </c>
      <c r="B101" s="104">
        <f t="shared" ref="B101" si="1">(C101/D101)*100</f>
        <v>100</v>
      </c>
      <c r="C101" s="30">
        <v>3</v>
      </c>
      <c r="D101" s="98">
        <v>3</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56.25" customHeight="1" thickBot="1" x14ac:dyDescent="0.3">
      <c r="A105" s="301" t="s">
        <v>792</v>
      </c>
      <c r="B105" s="302"/>
      <c r="C105" s="303"/>
      <c r="D105" s="304" t="s">
        <v>793</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242</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538</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794</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650</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56.25" customHeight="1" thickBot="1" x14ac:dyDescent="0.3">
      <c r="A119" s="301" t="s">
        <v>795</v>
      </c>
      <c r="B119" s="302"/>
      <c r="C119" s="303"/>
      <c r="D119" s="304" t="s">
        <v>796</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242</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538</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25.5" customHeight="1" thickBot="1" x14ac:dyDescent="0.3">
      <c r="A127" s="33" t="s">
        <v>135</v>
      </c>
      <c r="B127" s="185" t="s">
        <v>794</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650</v>
      </c>
      <c r="E129" s="141"/>
      <c r="F129" s="142"/>
    </row>
    <row r="130" spans="1:6" ht="32.25" customHeight="1" thickBot="1" x14ac:dyDescent="0.3">
      <c r="A130" s="33" t="s">
        <v>139</v>
      </c>
      <c r="B130" s="292" t="s">
        <v>562</v>
      </c>
      <c r="C130" s="189"/>
      <c r="D130" s="189"/>
      <c r="E130" s="189"/>
      <c r="F130" s="241"/>
    </row>
    <row r="131" spans="1:6" ht="16.5" customHeight="1" x14ac:dyDescent="0.25">
      <c r="A131" s="203" t="s">
        <v>653</v>
      </c>
      <c r="B131" s="147"/>
      <c r="C131" s="153"/>
      <c r="D131" s="213"/>
      <c r="E131" s="214"/>
      <c r="F131" s="215"/>
    </row>
    <row r="132" spans="1:6" ht="13.5" customHeight="1" x14ac:dyDescent="0.25">
      <c r="A132" s="203"/>
      <c r="B132" s="147"/>
      <c r="C132" s="153"/>
      <c r="D132" s="146"/>
      <c r="E132" s="147"/>
      <c r="F132" s="148"/>
    </row>
    <row r="133" spans="1:6" ht="13.5" customHeight="1" x14ac:dyDescent="0.25">
      <c r="A133" s="203"/>
      <c r="B133" s="147"/>
      <c r="C133" s="153"/>
      <c r="D133" s="146"/>
      <c r="E133" s="147"/>
      <c r="F133" s="148"/>
    </row>
    <row r="134" spans="1:6" ht="6.75" customHeight="1" thickBot="1" x14ac:dyDescent="0.3">
      <c r="A134" s="109"/>
      <c r="B134" s="35"/>
      <c r="C134" s="35"/>
      <c r="D134" s="35"/>
      <c r="E134" s="35"/>
      <c r="F134" s="118"/>
    </row>
    <row r="135" spans="1:6" ht="20.25" customHeight="1" x14ac:dyDescent="0.25">
      <c r="A135" s="294" t="s">
        <v>140</v>
      </c>
      <c r="B135" s="295"/>
      <c r="C135" s="295"/>
      <c r="D135" s="295"/>
      <c r="E135" s="295"/>
      <c r="F135" s="296"/>
    </row>
    <row r="136" spans="1:6" ht="21" customHeight="1" x14ac:dyDescent="0.25">
      <c r="A136" s="297" t="s">
        <v>141</v>
      </c>
      <c r="B136" s="192"/>
      <c r="C136" s="192"/>
      <c r="D136" s="192"/>
      <c r="E136" s="192"/>
      <c r="F136" s="193"/>
    </row>
    <row r="137" spans="1:6" ht="13.5" customHeight="1" x14ac:dyDescent="0.25">
      <c r="A137" s="287" t="s">
        <v>142</v>
      </c>
      <c r="B137" s="147"/>
      <c r="C137" s="153"/>
      <c r="D137" s="154" t="s">
        <v>143</v>
      </c>
      <c r="E137" s="147"/>
      <c r="F137" s="286"/>
    </row>
    <row r="138" spans="1:6" ht="13.5" customHeight="1" x14ac:dyDescent="0.25">
      <c r="A138" s="285" t="s">
        <v>630</v>
      </c>
      <c r="B138" s="147"/>
      <c r="C138" s="153"/>
      <c r="D138" s="146" t="s">
        <v>578</v>
      </c>
      <c r="E138" s="147"/>
      <c r="F138" s="286"/>
    </row>
    <row r="139" spans="1:6" ht="13.5" customHeight="1" x14ac:dyDescent="0.25">
      <c r="A139" s="285"/>
      <c r="B139" s="147"/>
      <c r="C139" s="153"/>
      <c r="D139" s="146"/>
      <c r="E139" s="147"/>
      <c r="F139" s="286"/>
    </row>
    <row r="140" spans="1:6" ht="13.5" customHeight="1" x14ac:dyDescent="0.25">
      <c r="A140" s="285"/>
      <c r="B140" s="147"/>
      <c r="C140" s="153"/>
      <c r="D140" s="146"/>
      <c r="E140" s="147"/>
      <c r="F140" s="286"/>
    </row>
    <row r="141" spans="1:6" ht="32.25" customHeight="1" x14ac:dyDescent="0.25">
      <c r="A141" s="288" t="s">
        <v>144</v>
      </c>
      <c r="B141" s="150"/>
      <c r="C141" s="150"/>
      <c r="D141" s="150"/>
      <c r="E141" s="150"/>
      <c r="F141" s="289"/>
    </row>
    <row r="142" spans="1:6" ht="13.5" customHeight="1" x14ac:dyDescent="0.25">
      <c r="A142" s="287" t="s">
        <v>145</v>
      </c>
      <c r="B142" s="147"/>
      <c r="C142" s="153"/>
      <c r="D142" s="154" t="s">
        <v>146</v>
      </c>
      <c r="E142" s="147"/>
      <c r="F142" s="286"/>
    </row>
    <row r="143" spans="1:6" ht="13.5" customHeight="1" x14ac:dyDescent="0.25">
      <c r="A143" s="285" t="s">
        <v>578</v>
      </c>
      <c r="B143" s="147"/>
      <c r="C143" s="290"/>
      <c r="D143" s="291" t="s">
        <v>578</v>
      </c>
      <c r="E143" s="147"/>
      <c r="F143" s="286"/>
    </row>
    <row r="144" spans="1:6" ht="13.5" customHeight="1" x14ac:dyDescent="0.25">
      <c r="A144" s="285"/>
      <c r="B144" s="147"/>
      <c r="C144" s="153"/>
      <c r="D144" s="146"/>
      <c r="E144" s="147"/>
      <c r="F144" s="286"/>
    </row>
    <row r="145" spans="1:6" ht="13.5" customHeight="1" x14ac:dyDescent="0.25">
      <c r="A145" s="285"/>
      <c r="B145" s="147"/>
      <c r="C145" s="153"/>
      <c r="D145" s="146"/>
      <c r="E145" s="147"/>
      <c r="F145" s="286"/>
    </row>
    <row r="146" spans="1:6" ht="24" customHeight="1" x14ac:dyDescent="0.25">
      <c r="A146" s="287" t="s">
        <v>147</v>
      </c>
      <c r="B146" s="147"/>
      <c r="C146" s="147"/>
      <c r="D146" s="147"/>
      <c r="E146" s="147"/>
      <c r="F146" s="286"/>
    </row>
    <row r="147" spans="1:6" ht="13.5" customHeight="1" x14ac:dyDescent="0.25">
      <c r="A147" s="287" t="s">
        <v>148</v>
      </c>
      <c r="B147" s="147"/>
      <c r="C147" s="153"/>
      <c r="D147" s="154" t="s">
        <v>149</v>
      </c>
      <c r="E147" s="147"/>
      <c r="F147" s="286"/>
    </row>
    <row r="148" spans="1:6" ht="16.5" customHeight="1" x14ac:dyDescent="0.25">
      <c r="A148" s="285" t="s">
        <v>653</v>
      </c>
      <c r="B148" s="147"/>
      <c r="C148" s="153"/>
      <c r="D148" s="146" t="s">
        <v>578</v>
      </c>
      <c r="E148" s="147"/>
      <c r="F148" s="286"/>
    </row>
    <row r="149" spans="1:6" ht="13.5" customHeight="1" x14ac:dyDescent="0.25">
      <c r="A149" s="285"/>
      <c r="B149" s="147"/>
      <c r="C149" s="153"/>
      <c r="D149" s="146"/>
      <c r="E149" s="147"/>
      <c r="F149" s="286"/>
    </row>
    <row r="150" spans="1:6" ht="13.5" customHeight="1" x14ac:dyDescent="0.25">
      <c r="A150" s="285"/>
      <c r="B150" s="147"/>
      <c r="C150" s="153"/>
      <c r="D150" s="146"/>
      <c r="E150" s="147"/>
      <c r="F150" s="286"/>
    </row>
    <row r="151" spans="1:6" ht="3.75" customHeight="1" thickBot="1" x14ac:dyDescent="0.3">
      <c r="A151" s="110"/>
      <c r="B151" s="111"/>
      <c r="C151" s="111"/>
      <c r="D151" s="111"/>
      <c r="E151" s="111"/>
      <c r="F151" s="112"/>
    </row>
    <row r="152" spans="1:6" ht="13.5" customHeight="1" x14ac:dyDescent="0.25">
      <c r="A152" s="259" t="s">
        <v>150</v>
      </c>
      <c r="B152" s="377"/>
      <c r="C152" s="377"/>
      <c r="D152" s="377"/>
      <c r="E152" s="377"/>
      <c r="F152" s="378"/>
    </row>
    <row r="153" spans="1:6" ht="13.5" customHeight="1" thickBot="1" x14ac:dyDescent="0.3">
      <c r="A153" s="113"/>
      <c r="B153" s="38"/>
      <c r="C153" s="38"/>
      <c r="D153" s="38"/>
      <c r="E153" s="38"/>
      <c r="F153" s="114"/>
    </row>
    <row r="154" spans="1:6" ht="13.5" customHeight="1" thickBot="1" x14ac:dyDescent="0.3">
      <c r="A154" s="177" t="s">
        <v>151</v>
      </c>
      <c r="B154" s="379"/>
      <c r="C154" s="380"/>
      <c r="D154" s="180" t="s">
        <v>152</v>
      </c>
      <c r="E154" s="381"/>
      <c r="F154" s="382"/>
    </row>
    <row r="155" spans="1:6" ht="25.5" customHeight="1" thickBot="1" x14ac:dyDescent="0.3">
      <c r="A155" s="383" t="s">
        <v>654</v>
      </c>
      <c r="B155" s="384"/>
      <c r="C155" s="385"/>
      <c r="D155" s="386" t="s">
        <v>632</v>
      </c>
      <c r="E155" s="323"/>
      <c r="F155" s="387"/>
    </row>
    <row r="156" spans="1:6" ht="32.25" customHeight="1" thickBot="1" x14ac:dyDescent="0.3">
      <c r="A156" s="367" t="s">
        <v>153</v>
      </c>
      <c r="B156" s="368"/>
      <c r="C156" s="368"/>
      <c r="D156" s="368"/>
      <c r="E156" s="368"/>
      <c r="F156" s="369"/>
    </row>
    <row r="157" spans="1:6" ht="13.5" customHeight="1" thickBot="1" x14ac:dyDescent="0.3">
      <c r="A157" s="69" t="s">
        <v>154</v>
      </c>
      <c r="B157" s="115" t="s">
        <v>155</v>
      </c>
      <c r="C157" s="40" t="s">
        <v>156</v>
      </c>
      <c r="D157" s="40" t="s">
        <v>154</v>
      </c>
      <c r="E157" s="40" t="s">
        <v>155</v>
      </c>
      <c r="F157" s="70" t="s">
        <v>156</v>
      </c>
    </row>
    <row r="158" spans="1:6" ht="21" customHeight="1" thickBot="1" x14ac:dyDescent="0.3">
      <c r="A158" s="71" t="s">
        <v>587</v>
      </c>
      <c r="B158" s="72">
        <v>100</v>
      </c>
      <c r="C158" s="73" t="s">
        <v>567</v>
      </c>
      <c r="D158" s="73"/>
      <c r="E158" s="73"/>
      <c r="F158" s="116"/>
    </row>
    <row r="159" spans="1:6" ht="28.5" customHeight="1" thickBot="1" x14ac:dyDescent="0.3">
      <c r="A159" s="71" t="s">
        <v>590</v>
      </c>
      <c r="B159" s="72">
        <v>100</v>
      </c>
      <c r="C159" s="73" t="s">
        <v>567</v>
      </c>
      <c r="D159" s="73"/>
      <c r="E159" s="73"/>
      <c r="F159" s="74"/>
    </row>
    <row r="160" spans="1:6" ht="26.25" customHeight="1" thickBot="1" x14ac:dyDescent="0.3">
      <c r="A160" s="71"/>
      <c r="B160" s="72"/>
      <c r="C160" s="73"/>
      <c r="D160" s="73"/>
      <c r="E160" s="73"/>
      <c r="F160" s="74"/>
    </row>
    <row r="161" spans="1:6" ht="24" customHeight="1" thickBot="1" x14ac:dyDescent="0.3">
      <c r="A161" s="71"/>
      <c r="B161" s="72"/>
      <c r="C161" s="73"/>
      <c r="D161" s="73"/>
      <c r="E161" s="73"/>
      <c r="F161" s="74"/>
    </row>
    <row r="162" spans="1:6" ht="13.5" customHeight="1" x14ac:dyDescent="0.25">
      <c r="A162" s="75"/>
      <c r="B162" s="76"/>
      <c r="C162" s="76"/>
      <c r="D162" s="76"/>
      <c r="E162" s="76"/>
      <c r="F162" s="77"/>
    </row>
    <row r="163" spans="1:6" ht="16.5" customHeight="1" thickBot="1" x14ac:dyDescent="0.3">
      <c r="A163" s="191" t="s">
        <v>160</v>
      </c>
      <c r="B163" s="370"/>
      <c r="C163" s="370"/>
      <c r="D163" s="370"/>
      <c r="E163" s="370"/>
      <c r="F163" s="371"/>
    </row>
    <row r="164" spans="1:6" ht="26.25" customHeight="1" x14ac:dyDescent="0.25">
      <c r="A164" s="194" t="s">
        <v>161</v>
      </c>
      <c r="B164" s="372"/>
      <c r="C164" s="372"/>
      <c r="D164" s="372"/>
      <c r="E164" s="372"/>
      <c r="F164" s="373"/>
    </row>
    <row r="165" spans="1:6" ht="13.5" customHeight="1" thickBot="1" x14ac:dyDescent="0.3">
      <c r="A165" s="197" t="s">
        <v>162</v>
      </c>
      <c r="B165" s="374"/>
      <c r="C165" s="199" t="s">
        <v>163</v>
      </c>
      <c r="D165" s="375"/>
      <c r="E165" s="201" t="s">
        <v>164</v>
      </c>
      <c r="F165" s="376"/>
    </row>
    <row r="166" spans="1:6" ht="29.25" customHeight="1" x14ac:dyDescent="0.25">
      <c r="A166" s="212" t="s">
        <v>249</v>
      </c>
      <c r="B166" s="173"/>
      <c r="C166" s="172" t="s">
        <v>561</v>
      </c>
      <c r="D166" s="173"/>
      <c r="E166" s="174" t="s">
        <v>562</v>
      </c>
      <c r="F166" s="175"/>
    </row>
    <row r="167" spans="1:6" ht="15" customHeight="1" x14ac:dyDescent="0.25">
      <c r="A167" s="204"/>
      <c r="B167" s="205"/>
      <c r="C167" s="206"/>
      <c r="D167" s="205"/>
      <c r="E167" s="206"/>
      <c r="F167" s="207"/>
    </row>
    <row r="168" spans="1:6" ht="15" customHeight="1" x14ac:dyDescent="0.25">
      <c r="A168" s="204"/>
      <c r="B168" s="205"/>
      <c r="C168" s="206"/>
      <c r="D168" s="205"/>
      <c r="E168" s="206"/>
      <c r="F168" s="207"/>
    </row>
    <row r="169" spans="1:6" ht="15.75" customHeight="1" x14ac:dyDescent="0.25">
      <c r="A169" s="204"/>
      <c r="B169" s="205"/>
      <c r="C169" s="206"/>
      <c r="D169" s="205"/>
      <c r="E169" s="206"/>
      <c r="F169" s="207"/>
    </row>
    <row r="170" spans="1:6" ht="15.75" customHeight="1" thickBot="1" x14ac:dyDescent="0.3">
      <c r="A170" s="208"/>
      <c r="B170" s="209"/>
      <c r="C170" s="210"/>
      <c r="D170" s="209"/>
      <c r="E170" s="210"/>
      <c r="F170" s="211"/>
    </row>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row r="1015" customFormat="1" ht="15.75" customHeight="1" x14ac:dyDescent="0.25"/>
    <row r="1016" customFormat="1" ht="15.75" customHeight="1" x14ac:dyDescent="0.25"/>
    <row r="1017" customFormat="1" ht="15.75" customHeight="1" x14ac:dyDescent="0.25"/>
  </sheetData>
  <mergeCells count="224">
    <mergeCell ref="B7:F7"/>
    <mergeCell ref="A8:F8"/>
    <mergeCell ref="A9:F9"/>
    <mergeCell ref="A10:B10"/>
    <mergeCell ref="C10:F10"/>
    <mergeCell ref="A11:B11"/>
    <mergeCell ref="C11:F11"/>
    <mergeCell ref="A1:F1"/>
    <mergeCell ref="A2:F2"/>
    <mergeCell ref="B3:F3"/>
    <mergeCell ref="B4:F4"/>
    <mergeCell ref="B5:F5"/>
    <mergeCell ref="B6:F6"/>
    <mergeCell ref="A18:F18"/>
    <mergeCell ref="A19:A22"/>
    <mergeCell ref="B19:D22"/>
    <mergeCell ref="E19:E22"/>
    <mergeCell ref="A23:F23"/>
    <mergeCell ref="A24:F24"/>
    <mergeCell ref="A12:F12"/>
    <mergeCell ref="D13:F13"/>
    <mergeCell ref="B14:F14"/>
    <mergeCell ref="A15:F15"/>
    <mergeCell ref="A16:F16"/>
    <mergeCell ref="A17:F17"/>
    <mergeCell ref="A29:C29"/>
    <mergeCell ref="D29:F29"/>
    <mergeCell ref="A30:C30"/>
    <mergeCell ref="D30:F30"/>
    <mergeCell ref="A31:C31"/>
    <mergeCell ref="D31:F31"/>
    <mergeCell ref="D25:F25"/>
    <mergeCell ref="A26:B26"/>
    <mergeCell ref="D26:E26"/>
    <mergeCell ref="A27:C27"/>
    <mergeCell ref="D27:F27"/>
    <mergeCell ref="A28:C28"/>
    <mergeCell ref="D28:F28"/>
    <mergeCell ref="A35:C35"/>
    <mergeCell ref="D35:F35"/>
    <mergeCell ref="A36:C36"/>
    <mergeCell ref="D36:F36"/>
    <mergeCell ref="A37:F37"/>
    <mergeCell ref="A38:B38"/>
    <mergeCell ref="C38:F38"/>
    <mergeCell ref="A32:C32"/>
    <mergeCell ref="D32:F32"/>
    <mergeCell ref="A33:C33"/>
    <mergeCell ref="D33:F33"/>
    <mergeCell ref="A34:C34"/>
    <mergeCell ref="D34:F34"/>
    <mergeCell ref="C47:F47"/>
    <mergeCell ref="C48:F48"/>
    <mergeCell ref="C49:F49"/>
    <mergeCell ref="C50:F50"/>
    <mergeCell ref="C51:F51"/>
    <mergeCell ref="C52:F52"/>
    <mergeCell ref="A40:F40"/>
    <mergeCell ref="A41:F41"/>
    <mergeCell ref="A42:F42"/>
    <mergeCell ref="A44:F44"/>
    <mergeCell ref="C45:F45"/>
    <mergeCell ref="C46:F46"/>
    <mergeCell ref="A59:F59"/>
    <mergeCell ref="B61:F61"/>
    <mergeCell ref="B62:F62"/>
    <mergeCell ref="B63:F63"/>
    <mergeCell ref="B64:F64"/>
    <mergeCell ref="A67:F67"/>
    <mergeCell ref="C53:F53"/>
    <mergeCell ref="C54:F54"/>
    <mergeCell ref="C55:F55"/>
    <mergeCell ref="C56:F56"/>
    <mergeCell ref="C57:F57"/>
    <mergeCell ref="C58:F58"/>
    <mergeCell ref="E75:F75"/>
    <mergeCell ref="A76:F76"/>
    <mergeCell ref="A77:F77"/>
    <mergeCell ref="A78:F78"/>
    <mergeCell ref="A79:D79"/>
    <mergeCell ref="E79:F79"/>
    <mergeCell ref="A68:F68"/>
    <mergeCell ref="A70:F70"/>
    <mergeCell ref="A71:F71"/>
    <mergeCell ref="A72:F72"/>
    <mergeCell ref="A73:A74"/>
    <mergeCell ref="B73:D73"/>
    <mergeCell ref="E73:F74"/>
    <mergeCell ref="E84:F84"/>
    <mergeCell ref="A85:F85"/>
    <mergeCell ref="A86:A87"/>
    <mergeCell ref="B86:D86"/>
    <mergeCell ref="E86:F87"/>
    <mergeCell ref="E88:F88"/>
    <mergeCell ref="A80:B80"/>
    <mergeCell ref="D80:E80"/>
    <mergeCell ref="A81:F81"/>
    <mergeCell ref="A82:A83"/>
    <mergeCell ref="B82:D82"/>
    <mergeCell ref="E82:F83"/>
    <mergeCell ref="A95:F95"/>
    <mergeCell ref="A96:A97"/>
    <mergeCell ref="B96:D96"/>
    <mergeCell ref="E96:F97"/>
    <mergeCell ref="E98:F98"/>
    <mergeCell ref="E99:F99"/>
    <mergeCell ref="E89:F89"/>
    <mergeCell ref="E90:F90"/>
    <mergeCell ref="E91:F91"/>
    <mergeCell ref="E92:F92"/>
    <mergeCell ref="E93:F93"/>
    <mergeCell ref="E94:F94"/>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20:C120"/>
    <mergeCell ref="D120:F120"/>
    <mergeCell ref="A121:C121"/>
    <mergeCell ref="D121:F121"/>
    <mergeCell ref="A122:C122"/>
    <mergeCell ref="D122:F122"/>
    <mergeCell ref="B116:F116"/>
    <mergeCell ref="A117:F117"/>
    <mergeCell ref="A118:C118"/>
    <mergeCell ref="D118:F118"/>
    <mergeCell ref="A119:C119"/>
    <mergeCell ref="D119:F119"/>
    <mergeCell ref="A126:F126"/>
    <mergeCell ref="B127:F127"/>
    <mergeCell ref="A128:A129"/>
    <mergeCell ref="B128:C128"/>
    <mergeCell ref="D128:F128"/>
    <mergeCell ref="B129:C129"/>
    <mergeCell ref="D129:F129"/>
    <mergeCell ref="A123:C123"/>
    <mergeCell ref="D123:F123"/>
    <mergeCell ref="A124:C124"/>
    <mergeCell ref="D124:F124"/>
    <mergeCell ref="A125:C125"/>
    <mergeCell ref="D125:F125"/>
    <mergeCell ref="A135:F135"/>
    <mergeCell ref="A136:F136"/>
    <mergeCell ref="A137:C137"/>
    <mergeCell ref="D137:F137"/>
    <mergeCell ref="A138:C138"/>
    <mergeCell ref="D138:F138"/>
    <mergeCell ref="B130:F130"/>
    <mergeCell ref="A131:C131"/>
    <mergeCell ref="D131:F131"/>
    <mergeCell ref="A132:C132"/>
    <mergeCell ref="D132:F132"/>
    <mergeCell ref="A133:C133"/>
    <mergeCell ref="D133:F133"/>
    <mergeCell ref="A143:C143"/>
    <mergeCell ref="D143:F143"/>
    <mergeCell ref="A144:C144"/>
    <mergeCell ref="D144:F144"/>
    <mergeCell ref="A145:C145"/>
    <mergeCell ref="D145:F145"/>
    <mergeCell ref="A139:C139"/>
    <mergeCell ref="D139:F139"/>
    <mergeCell ref="A140:C140"/>
    <mergeCell ref="D140:F140"/>
    <mergeCell ref="A141:F141"/>
    <mergeCell ref="A142:C142"/>
    <mergeCell ref="D142:F142"/>
    <mergeCell ref="A150:C150"/>
    <mergeCell ref="D150:F150"/>
    <mergeCell ref="A152:F152"/>
    <mergeCell ref="A154:C154"/>
    <mergeCell ref="D154:F154"/>
    <mergeCell ref="A155:C155"/>
    <mergeCell ref="D155:F155"/>
    <mergeCell ref="A146:F146"/>
    <mergeCell ref="A147:C147"/>
    <mergeCell ref="D147:F147"/>
    <mergeCell ref="A148:C148"/>
    <mergeCell ref="D148:F148"/>
    <mergeCell ref="A149:C149"/>
    <mergeCell ref="D149:F149"/>
    <mergeCell ref="A166:B166"/>
    <mergeCell ref="C166:D166"/>
    <mergeCell ref="E166:F166"/>
    <mergeCell ref="A167:B167"/>
    <mergeCell ref="C167:D167"/>
    <mergeCell ref="E167:F167"/>
    <mergeCell ref="A156:F156"/>
    <mergeCell ref="A163:F163"/>
    <mergeCell ref="A164:F164"/>
    <mergeCell ref="A165:B165"/>
    <mergeCell ref="C165:D165"/>
    <mergeCell ref="E165:F165"/>
    <mergeCell ref="A170:B170"/>
    <mergeCell ref="C170:D170"/>
    <mergeCell ref="E170:F170"/>
    <mergeCell ref="A168:B168"/>
    <mergeCell ref="C168:D168"/>
    <mergeCell ref="E168:F168"/>
    <mergeCell ref="A169:B169"/>
    <mergeCell ref="C169:D169"/>
    <mergeCell ref="E169:F169"/>
  </mergeCells>
  <hyperlinks>
    <hyperlink ref="B63" r:id="rId1" xr:uid="{66157941-7B9A-40E2-AAF8-7E502D8AEACD}"/>
    <hyperlink ref="B116" r:id="rId2" xr:uid="{D6F9F3AA-B581-4926-A4E9-A6594A5F6E98}"/>
    <hyperlink ref="E166" r:id="rId3" xr:uid="{1F3521CB-AC3B-4650-8850-E17DBC383A37}"/>
    <hyperlink ref="B130" r:id="rId4" xr:uid="{617DCF35-AB0C-4066-9FC1-5C1C8B851E29}"/>
  </hyperlinks>
  <pageMargins left="0.7" right="0.7" top="0.75" bottom="0.75" header="0.3" footer="0.3"/>
  <legacyDrawing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79865-6AF1-412F-B000-F5B8BB5395FE}">
  <dimension ref="A1:Z1014"/>
  <sheetViews>
    <sheetView workbookViewId="0">
      <selection activeCell="C156" sqref="C156"/>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30.75"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797</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5"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798</v>
      </c>
      <c r="C25" s="5" t="s">
        <v>29</v>
      </c>
      <c r="D25" s="185" t="s">
        <v>799</v>
      </c>
      <c r="E25" s="186"/>
      <c r="F25" s="311"/>
    </row>
    <row r="26" spans="1:6" ht="15.75" customHeight="1" thickBot="1" x14ac:dyDescent="0.3">
      <c r="A26" s="300" t="s">
        <v>30</v>
      </c>
      <c r="B26" s="241"/>
      <c r="C26" s="7" t="s">
        <v>219</v>
      </c>
      <c r="D26" s="300" t="s">
        <v>782</v>
      </c>
      <c r="E26" s="241"/>
      <c r="F26" s="8" t="s">
        <v>220</v>
      </c>
    </row>
    <row r="27" spans="1:6" ht="15.75" customHeight="1" thickBot="1" x14ac:dyDescent="0.3">
      <c r="A27" s="322" t="s">
        <v>783</v>
      </c>
      <c r="B27" s="189"/>
      <c r="C27" s="241"/>
      <c r="D27" s="300" t="s">
        <v>535</v>
      </c>
      <c r="E27" s="189"/>
      <c r="F27" s="241"/>
    </row>
    <row r="28" spans="1:6" ht="58.5" customHeight="1" thickBot="1" x14ac:dyDescent="0.3">
      <c r="A28" s="185" t="s">
        <v>800</v>
      </c>
      <c r="B28" s="186"/>
      <c r="C28" s="311"/>
      <c r="D28" s="325" t="s">
        <v>801</v>
      </c>
      <c r="E28" s="326"/>
      <c r="F28" s="327"/>
    </row>
    <row r="29" spans="1:6" ht="15.75" customHeight="1" thickBot="1" x14ac:dyDescent="0.3">
      <c r="A29" s="321" t="s">
        <v>33</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42.75" customHeight="1" thickBot="1" x14ac:dyDescent="0.3">
      <c r="A36" s="320" t="s">
        <v>538</v>
      </c>
      <c r="B36" s="189"/>
      <c r="C36" s="241"/>
      <c r="D36" s="320" t="s">
        <v>802</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48" customHeight="1" thickBot="1" x14ac:dyDescent="0.3">
      <c r="A42" s="182" t="s">
        <v>803</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804</v>
      </c>
      <c r="D46" s="315"/>
      <c r="E46" s="315"/>
      <c r="F46" s="316"/>
    </row>
    <row r="47" spans="1:26" ht="15" customHeight="1" thickBot="1" x14ac:dyDescent="0.3">
      <c r="A47" s="90" t="s">
        <v>53</v>
      </c>
      <c r="B47" s="16" t="s">
        <v>207</v>
      </c>
      <c r="C47" s="235" t="s">
        <v>539</v>
      </c>
      <c r="D47" s="315"/>
      <c r="E47" s="315"/>
      <c r="F47" s="316"/>
    </row>
    <row r="48" spans="1:26" ht="27.75" customHeight="1" thickBot="1" x14ac:dyDescent="0.3">
      <c r="A48" s="90" t="s">
        <v>54</v>
      </c>
      <c r="B48" s="16" t="s">
        <v>207</v>
      </c>
      <c r="C48" s="235" t="s">
        <v>805</v>
      </c>
      <c r="D48" s="315"/>
      <c r="E48" s="315"/>
      <c r="F48" s="316"/>
    </row>
    <row r="49" spans="1:6" ht="24" customHeight="1" thickBot="1" x14ac:dyDescent="0.3">
      <c r="A49" s="90" t="s">
        <v>55</v>
      </c>
      <c r="B49" s="16" t="s">
        <v>230</v>
      </c>
      <c r="C49" s="235" t="s">
        <v>740</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224</v>
      </c>
      <c r="C69" s="5" t="s">
        <v>79</v>
      </c>
      <c r="D69" s="96" t="s">
        <v>202</v>
      </c>
      <c r="E69" s="5" t="s">
        <v>80</v>
      </c>
      <c r="F69" s="97" t="s">
        <v>226</v>
      </c>
    </row>
    <row r="70" spans="1:6" ht="11.25" customHeight="1" thickBot="1" x14ac:dyDescent="0.3">
      <c r="A70" s="300" t="s">
        <v>81</v>
      </c>
      <c r="B70" s="189"/>
      <c r="C70" s="189"/>
      <c r="D70" s="189"/>
      <c r="E70" s="189"/>
      <c r="F70" s="241"/>
    </row>
    <row r="71" spans="1:6" ht="57" customHeight="1" thickBot="1" x14ac:dyDescent="0.3">
      <c r="A71" s="235" t="s">
        <v>806</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100</v>
      </c>
      <c r="C75" s="98">
        <v>2</v>
      </c>
      <c r="D75" s="99">
        <v>2</v>
      </c>
      <c r="E75" s="307" t="s">
        <v>573</v>
      </c>
      <c r="F75" s="308"/>
    </row>
    <row r="76" spans="1:6" ht="13.5" customHeight="1" thickBot="1" x14ac:dyDescent="0.3">
      <c r="A76" s="300" t="s">
        <v>603</v>
      </c>
      <c r="B76" s="189"/>
      <c r="C76" s="189"/>
      <c r="D76" s="189"/>
      <c r="E76" s="189"/>
      <c r="F76" s="241"/>
    </row>
    <row r="77" spans="1:6" ht="52.5" customHeight="1" thickBot="1" x14ac:dyDescent="0.3">
      <c r="A77" s="185" t="s">
        <v>807</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2</v>
      </c>
      <c r="D84" s="105">
        <f>D94</f>
        <v>2</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04">
        <f t="shared" ref="B88:B94" si="0">(C88/D88)*100</f>
        <v>100</v>
      </c>
      <c r="C88" s="30">
        <v>1</v>
      </c>
      <c r="D88" s="98">
        <v>1</v>
      </c>
      <c r="E88" s="307" t="s">
        <v>570</v>
      </c>
      <c r="F88" s="308"/>
    </row>
    <row r="89" spans="1:6" ht="12.75" customHeight="1" thickBot="1" x14ac:dyDescent="0.3">
      <c r="A89" s="106" t="s">
        <v>108</v>
      </c>
      <c r="B89" s="104">
        <f t="shared" si="0"/>
        <v>100</v>
      </c>
      <c r="C89" s="30">
        <v>1</v>
      </c>
      <c r="D89" s="98">
        <v>1</v>
      </c>
      <c r="E89" s="307" t="s">
        <v>557</v>
      </c>
      <c r="F89" s="308"/>
    </row>
    <row r="90" spans="1:6" ht="13.5" customHeight="1" thickBot="1" x14ac:dyDescent="0.3">
      <c r="A90" s="106" t="s">
        <v>109</v>
      </c>
      <c r="B90" s="104">
        <f t="shared" si="0"/>
        <v>200</v>
      </c>
      <c r="C90" s="30">
        <v>4</v>
      </c>
      <c r="D90" s="98">
        <v>2</v>
      </c>
      <c r="E90" s="307" t="s">
        <v>571</v>
      </c>
      <c r="F90" s="308"/>
    </row>
    <row r="91" spans="1:6" ht="13.5" customHeight="1" thickBot="1" x14ac:dyDescent="0.3">
      <c r="A91" s="106" t="s">
        <v>110</v>
      </c>
      <c r="B91" s="104">
        <f t="shared" si="0"/>
        <v>100</v>
      </c>
      <c r="C91" s="30">
        <v>2</v>
      </c>
      <c r="D91" s="98">
        <v>2</v>
      </c>
      <c r="E91" s="307" t="s">
        <v>572</v>
      </c>
      <c r="F91" s="308"/>
    </row>
    <row r="92" spans="1:6" ht="13.5" customHeight="1" thickBot="1" x14ac:dyDescent="0.3">
      <c r="A92" s="106" t="s">
        <v>111</v>
      </c>
      <c r="B92" s="104">
        <f t="shared" si="0"/>
        <v>100</v>
      </c>
      <c r="C92" s="30">
        <v>2</v>
      </c>
      <c r="D92" s="98">
        <v>2</v>
      </c>
      <c r="E92" s="307" t="s">
        <v>573</v>
      </c>
      <c r="F92" s="308"/>
    </row>
    <row r="93" spans="1:6" ht="13.5" customHeight="1" thickBot="1" x14ac:dyDescent="0.3">
      <c r="A93" s="106" t="s">
        <v>112</v>
      </c>
      <c r="B93" s="104">
        <f t="shared" si="0"/>
        <v>100</v>
      </c>
      <c r="C93" s="30">
        <v>2</v>
      </c>
      <c r="D93" s="98">
        <v>2</v>
      </c>
      <c r="E93" s="307" t="s">
        <v>574</v>
      </c>
      <c r="F93" s="308"/>
    </row>
    <row r="94" spans="1:6" ht="13.5" customHeight="1" thickBot="1" x14ac:dyDescent="0.3">
      <c r="A94" s="106" t="s">
        <v>113</v>
      </c>
      <c r="B94" s="104">
        <f t="shared" si="0"/>
        <v>100</v>
      </c>
      <c r="C94" s="30">
        <v>2</v>
      </c>
      <c r="D94" s="98">
        <v>2</v>
      </c>
      <c r="E94" s="307" t="s">
        <v>585</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4">
        <f>C98/D98*100</f>
        <v>100</v>
      </c>
      <c r="C98" s="30">
        <v>2</v>
      </c>
      <c r="D98" s="98">
        <v>2</v>
      </c>
      <c r="E98" s="307" t="s">
        <v>574</v>
      </c>
      <c r="F98" s="308"/>
    </row>
    <row r="99" spans="1:6" ht="14.25" customHeight="1" thickBot="1" x14ac:dyDescent="0.3">
      <c r="A99" s="107" t="s">
        <v>122</v>
      </c>
      <c r="B99" s="100"/>
      <c r="C99" s="30"/>
      <c r="D99" s="98"/>
      <c r="E99" s="307"/>
      <c r="F99" s="241"/>
    </row>
    <row r="100" spans="1:6" ht="14.25" customHeight="1" thickBot="1" x14ac:dyDescent="0.3">
      <c r="A100" s="107" t="s">
        <v>123</v>
      </c>
      <c r="B100" s="100"/>
      <c r="C100" s="30"/>
      <c r="D100" s="98"/>
      <c r="E100" s="307"/>
      <c r="F100" s="241"/>
    </row>
    <row r="101" spans="1:6" ht="14.25" customHeight="1" thickBot="1" x14ac:dyDescent="0.3">
      <c r="A101" s="107" t="s">
        <v>124</v>
      </c>
      <c r="B101" s="104"/>
      <c r="C101" s="30"/>
      <c r="D101" s="98"/>
      <c r="E101" s="307"/>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56.25" customHeight="1" thickBot="1" x14ac:dyDescent="0.3">
      <c r="A105" s="301" t="s">
        <v>808</v>
      </c>
      <c r="B105" s="302"/>
      <c r="C105" s="303"/>
      <c r="D105" s="304" t="s">
        <v>809</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242</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538</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810</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580</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56.25" customHeight="1" thickBot="1" x14ac:dyDescent="0.3">
      <c r="A119" s="301" t="s">
        <v>811</v>
      </c>
      <c r="B119" s="302"/>
      <c r="C119" s="303"/>
      <c r="D119" s="304" t="s">
        <v>812</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242</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538</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25.5" customHeight="1" thickBot="1" x14ac:dyDescent="0.3">
      <c r="A127" s="33" t="s">
        <v>135</v>
      </c>
      <c r="B127" s="185" t="s">
        <v>813</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580</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587</v>
      </c>
      <c r="B155" s="72">
        <v>100</v>
      </c>
      <c r="C155" s="73" t="s">
        <v>567</v>
      </c>
      <c r="D155" s="73"/>
      <c r="E155" s="73"/>
      <c r="F155" s="116"/>
    </row>
    <row r="156" spans="1:6" ht="25.5" customHeight="1" thickBot="1" x14ac:dyDescent="0.3">
      <c r="A156" s="71" t="s">
        <v>590</v>
      </c>
      <c r="B156" s="72">
        <v>100</v>
      </c>
      <c r="C156" s="73" t="s">
        <v>567</v>
      </c>
      <c r="D156" s="73"/>
      <c r="E156" s="73"/>
      <c r="F156" s="74"/>
    </row>
    <row r="157" spans="1:6" ht="24.75" customHeight="1" thickBot="1" x14ac:dyDescent="0.3">
      <c r="A157" s="71"/>
      <c r="B157" s="72"/>
      <c r="C157" s="73"/>
      <c r="D157" s="73"/>
      <c r="E157" s="73"/>
      <c r="F157" s="74"/>
    </row>
    <row r="158" spans="1:6" ht="26.25" customHeight="1" thickBot="1" x14ac:dyDescent="0.3">
      <c r="A158" s="71"/>
      <c r="B158" s="72"/>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41E62F19-7C19-41F5-BE35-6585F5F7CFBB}"/>
    <hyperlink ref="B116" r:id="rId2" xr:uid="{BC60DCDC-0461-4908-837E-2F3E9A171F68}"/>
    <hyperlink ref="E163" r:id="rId3" xr:uid="{38F4399D-F55A-4EDA-B0E1-8B113054DD92}"/>
    <hyperlink ref="B130" r:id="rId4" xr:uid="{A6A4611D-8C73-4976-8E71-911645DDCF82}"/>
  </hyperlinks>
  <pageMargins left="0.7" right="0.7" top="0.75" bottom="0.75" header="0.3" footer="0.3"/>
  <legacyDrawing r:id="rId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CF4BC-1583-4B89-8336-102A5F8BBC00}">
  <dimension ref="A1:Z1014"/>
  <sheetViews>
    <sheetView workbookViewId="0">
      <selection activeCell="C156" sqref="C156"/>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4"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814</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5"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815</v>
      </c>
      <c r="C25" s="5" t="s">
        <v>29</v>
      </c>
      <c r="D25" s="185" t="s">
        <v>816</v>
      </c>
      <c r="E25" s="186"/>
      <c r="F25" s="311"/>
    </row>
    <row r="26" spans="1:6" ht="15.75" customHeight="1" thickBot="1" x14ac:dyDescent="0.3">
      <c r="A26" s="300" t="s">
        <v>30</v>
      </c>
      <c r="B26" s="241"/>
      <c r="C26" s="7" t="s">
        <v>219</v>
      </c>
      <c r="D26" s="300" t="s">
        <v>782</v>
      </c>
      <c r="E26" s="241"/>
      <c r="F26" s="8" t="s">
        <v>220</v>
      </c>
    </row>
    <row r="27" spans="1:6" ht="15.75" customHeight="1" thickBot="1" x14ac:dyDescent="0.3">
      <c r="A27" s="322" t="s">
        <v>783</v>
      </c>
      <c r="B27" s="189"/>
      <c r="C27" s="241"/>
      <c r="D27" s="300" t="s">
        <v>535</v>
      </c>
      <c r="E27" s="189"/>
      <c r="F27" s="241"/>
    </row>
    <row r="28" spans="1:6" ht="51" customHeight="1" thickBot="1" x14ac:dyDescent="0.3">
      <c r="A28" s="185" t="s">
        <v>816</v>
      </c>
      <c r="B28" s="186"/>
      <c r="C28" s="311"/>
      <c r="D28" s="325" t="s">
        <v>817</v>
      </c>
      <c r="E28" s="326"/>
      <c r="F28" s="327"/>
    </row>
    <row r="29" spans="1:6" ht="15.75" customHeight="1" thickBot="1" x14ac:dyDescent="0.3">
      <c r="A29" s="321" t="s">
        <v>33</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258</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57.75" customHeight="1" thickBot="1" x14ac:dyDescent="0.3">
      <c r="A36" s="320" t="s">
        <v>689</v>
      </c>
      <c r="B36" s="189"/>
      <c r="C36" s="241"/>
      <c r="D36" s="320" t="s">
        <v>818</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48" customHeight="1" thickBot="1" x14ac:dyDescent="0.3">
      <c r="A42" s="182" t="s">
        <v>819</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820</v>
      </c>
      <c r="D46" s="315"/>
      <c r="E46" s="315"/>
      <c r="F46" s="316"/>
    </row>
    <row r="47" spans="1:26" ht="15" customHeight="1" thickBot="1" x14ac:dyDescent="0.3">
      <c r="A47" s="90" t="s">
        <v>53</v>
      </c>
      <c r="B47" s="16" t="s">
        <v>207</v>
      </c>
      <c r="C47" s="235" t="s">
        <v>539</v>
      </c>
      <c r="D47" s="315"/>
      <c r="E47" s="315"/>
      <c r="F47" s="316"/>
    </row>
    <row r="48" spans="1:26" ht="34.5" customHeight="1" thickBot="1" x14ac:dyDescent="0.3">
      <c r="A48" s="90" t="s">
        <v>54</v>
      </c>
      <c r="B48" s="16" t="s">
        <v>207</v>
      </c>
      <c r="C48" s="235" t="s">
        <v>821</v>
      </c>
      <c r="D48" s="315"/>
      <c r="E48" s="315"/>
      <c r="F48" s="316"/>
    </row>
    <row r="49" spans="1:6" ht="24" customHeight="1" thickBot="1" x14ac:dyDescent="0.3">
      <c r="A49" s="90" t="s">
        <v>55</v>
      </c>
      <c r="B49" s="16" t="s">
        <v>230</v>
      </c>
      <c r="C49" s="235" t="s">
        <v>740</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201</v>
      </c>
      <c r="C69" s="5" t="s">
        <v>79</v>
      </c>
      <c r="D69" s="96" t="s">
        <v>202</v>
      </c>
      <c r="E69" s="5" t="s">
        <v>80</v>
      </c>
      <c r="F69" s="97" t="s">
        <v>203</v>
      </c>
    </row>
    <row r="70" spans="1:6" ht="11.25" customHeight="1" thickBot="1" x14ac:dyDescent="0.3">
      <c r="A70" s="300" t="s">
        <v>81</v>
      </c>
      <c r="B70" s="189"/>
      <c r="C70" s="189"/>
      <c r="D70" s="189"/>
      <c r="E70" s="189"/>
      <c r="F70" s="241"/>
    </row>
    <row r="71" spans="1:6" ht="57" customHeight="1" thickBot="1" x14ac:dyDescent="0.3">
      <c r="A71" s="235" t="s">
        <v>822</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80.281690140845072</v>
      </c>
      <c r="C75" s="105">
        <v>57</v>
      </c>
      <c r="D75" s="99">
        <v>71</v>
      </c>
      <c r="E75" s="307" t="s">
        <v>573</v>
      </c>
      <c r="F75" s="308"/>
    </row>
    <row r="76" spans="1:6" ht="13.5" customHeight="1" thickBot="1" x14ac:dyDescent="0.3">
      <c r="A76" s="300" t="s">
        <v>603</v>
      </c>
      <c r="B76" s="189"/>
      <c r="C76" s="189"/>
      <c r="D76" s="189"/>
      <c r="E76" s="189"/>
      <c r="F76" s="241"/>
    </row>
    <row r="77" spans="1:6" ht="37.5" customHeight="1" thickBot="1" x14ac:dyDescent="0.3">
      <c r="A77" s="185" t="s">
        <v>823</v>
      </c>
      <c r="B77" s="186"/>
      <c r="C77" s="186"/>
      <c r="D77" s="186"/>
      <c r="E77" s="186"/>
      <c r="F77" s="311"/>
    </row>
    <row r="78" spans="1:6" ht="13.5" customHeight="1" thickBot="1" x14ac:dyDescent="0.3">
      <c r="A78" s="298" t="s">
        <v>824</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170</v>
      </c>
      <c r="D84" s="105">
        <f>D94</f>
        <v>170</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21"/>
      <c r="C88" s="105"/>
      <c r="D88" s="99"/>
      <c r="E88" s="307"/>
      <c r="F88" s="308"/>
    </row>
    <row r="89" spans="1:6" ht="13.5" customHeight="1" thickBot="1" x14ac:dyDescent="0.3">
      <c r="A89" s="122" t="s">
        <v>108</v>
      </c>
      <c r="B89" s="121"/>
      <c r="C89" s="105"/>
      <c r="D89" s="99"/>
      <c r="E89" s="307"/>
      <c r="F89" s="308"/>
    </row>
    <row r="90" spans="1:6" ht="13.5" customHeight="1" thickBot="1" x14ac:dyDescent="0.3">
      <c r="A90" s="106" t="s">
        <v>109</v>
      </c>
      <c r="B90" s="123"/>
      <c r="C90" s="124"/>
      <c r="D90" s="124"/>
      <c r="E90" s="307"/>
      <c r="F90" s="308"/>
    </row>
    <row r="91" spans="1:6" ht="13.5" customHeight="1" thickBot="1" x14ac:dyDescent="0.3">
      <c r="A91" s="106" t="s">
        <v>110</v>
      </c>
      <c r="B91" s="104">
        <f t="shared" ref="B91:B94" si="0">(C91/D91)*100</f>
        <v>100</v>
      </c>
      <c r="C91" s="124">
        <v>56</v>
      </c>
      <c r="D91" s="124">
        <v>56</v>
      </c>
      <c r="E91" s="307" t="s">
        <v>572</v>
      </c>
      <c r="F91" s="308"/>
    </row>
    <row r="92" spans="1:6" ht="13.5" customHeight="1" thickBot="1" x14ac:dyDescent="0.3">
      <c r="A92" s="106" t="s">
        <v>111</v>
      </c>
      <c r="B92" s="104">
        <f t="shared" si="0"/>
        <v>80.281690140845072</v>
      </c>
      <c r="C92" s="124">
        <v>57</v>
      </c>
      <c r="D92" s="124">
        <v>71</v>
      </c>
      <c r="E92" s="307" t="s">
        <v>573</v>
      </c>
      <c r="F92" s="308"/>
    </row>
    <row r="93" spans="1:6" ht="13.5" customHeight="1" thickBot="1" x14ac:dyDescent="0.3">
      <c r="A93" s="106" t="s">
        <v>112</v>
      </c>
      <c r="B93" s="104">
        <f t="shared" si="0"/>
        <v>100</v>
      </c>
      <c r="C93" s="124">
        <v>45</v>
      </c>
      <c r="D93" s="124">
        <v>45</v>
      </c>
      <c r="E93" s="307" t="s">
        <v>574</v>
      </c>
      <c r="F93" s="308"/>
    </row>
    <row r="94" spans="1:6" ht="13.5" customHeight="1" thickBot="1" x14ac:dyDescent="0.3">
      <c r="A94" s="106" t="s">
        <v>113</v>
      </c>
      <c r="B94" s="104">
        <f t="shared" si="0"/>
        <v>100</v>
      </c>
      <c r="C94" s="124">
        <v>170</v>
      </c>
      <c r="D94" s="124">
        <v>170</v>
      </c>
      <c r="E94" s="307" t="s">
        <v>585</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4">
        <f>C99/D99*100</f>
        <v>100</v>
      </c>
      <c r="C99" s="124">
        <v>10</v>
      </c>
      <c r="D99" s="124">
        <v>10</v>
      </c>
      <c r="E99" s="307" t="s">
        <v>573</v>
      </c>
      <c r="F99" s="308"/>
    </row>
    <row r="100" spans="1:6" ht="14.25" customHeight="1" thickBot="1" x14ac:dyDescent="0.3">
      <c r="A100" s="107" t="s">
        <v>123</v>
      </c>
      <c r="B100" s="100"/>
      <c r="C100" s="30"/>
      <c r="D100" s="98"/>
      <c r="E100" s="307"/>
      <c r="F100" s="241"/>
    </row>
    <row r="101" spans="1:6" ht="14.25" customHeight="1" thickBot="1" x14ac:dyDescent="0.3">
      <c r="A101" s="107" t="s">
        <v>124</v>
      </c>
      <c r="B101" s="104">
        <f>C101/D101*100</f>
        <v>100</v>
      </c>
      <c r="C101" s="124">
        <v>45</v>
      </c>
      <c r="D101" s="105">
        <v>45</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56.25" customHeight="1" thickBot="1" x14ac:dyDescent="0.3">
      <c r="A105" s="301" t="s">
        <v>825</v>
      </c>
      <c r="B105" s="302"/>
      <c r="C105" s="303"/>
      <c r="D105" s="304" t="s">
        <v>826</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258</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689</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827</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691</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56.25" customHeight="1" thickBot="1" x14ac:dyDescent="0.3">
      <c r="A119" s="301" t="s">
        <v>828</v>
      </c>
      <c r="B119" s="302"/>
      <c r="C119" s="303"/>
      <c r="D119" s="304" t="s">
        <v>829</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258</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689</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25.5" customHeight="1" thickBot="1" x14ac:dyDescent="0.3">
      <c r="A127" s="33" t="s">
        <v>135</v>
      </c>
      <c r="B127" s="185" t="s">
        <v>830</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691</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587</v>
      </c>
      <c r="B155" s="72">
        <v>100</v>
      </c>
      <c r="C155" s="73" t="s">
        <v>567</v>
      </c>
      <c r="D155" s="73"/>
      <c r="E155" s="73"/>
      <c r="F155" s="116"/>
    </row>
    <row r="156" spans="1:6" ht="25.5" customHeight="1" thickBot="1" x14ac:dyDescent="0.3">
      <c r="A156" s="71" t="s">
        <v>590</v>
      </c>
      <c r="B156" s="72">
        <v>80.28</v>
      </c>
      <c r="C156" s="73" t="s">
        <v>567</v>
      </c>
      <c r="D156" s="73"/>
      <c r="E156" s="73"/>
      <c r="F156" s="74"/>
    </row>
    <row r="157" spans="1:6" ht="24.75" customHeight="1" thickBot="1" x14ac:dyDescent="0.3">
      <c r="A157" s="71"/>
      <c r="B157" s="72"/>
      <c r="C157" s="73"/>
      <c r="D157" s="73"/>
      <c r="E157" s="73"/>
      <c r="F157" s="74"/>
    </row>
    <row r="158" spans="1:6" ht="26.25" customHeight="1" thickBot="1" x14ac:dyDescent="0.3">
      <c r="A158" s="71"/>
      <c r="B158" s="72"/>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B541B8A0-79B8-4148-8D77-69F68E8A4AA2}"/>
    <hyperlink ref="B116" r:id="rId2" xr:uid="{21E365B3-239B-4861-88EC-06958E91F23F}"/>
    <hyperlink ref="E163" r:id="rId3" xr:uid="{81E27065-5785-4139-933A-6A4C4127E465}"/>
    <hyperlink ref="B130" r:id="rId4" xr:uid="{70398EBA-3D59-4155-B2CB-0FFB83FC1D37}"/>
  </hyperlinks>
  <pageMargins left="0.7" right="0.7" top="0.75" bottom="0.75" header="0.3" footer="0.3"/>
  <legacyDrawing r:id="rId5"/>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4576-9C6A-48AA-928E-B8107738A805}">
  <dimension ref="A1:Z1014"/>
  <sheetViews>
    <sheetView workbookViewId="0">
      <selection activeCell="D155" sqref="D155"/>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7.75"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831</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5"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832</v>
      </c>
      <c r="C25" s="5" t="s">
        <v>29</v>
      </c>
      <c r="D25" s="185" t="s">
        <v>833</v>
      </c>
      <c r="E25" s="186"/>
      <c r="F25" s="31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535</v>
      </c>
      <c r="E27" s="189"/>
      <c r="F27" s="241"/>
    </row>
    <row r="28" spans="1:6" ht="51" customHeight="1" thickBot="1" x14ac:dyDescent="0.3">
      <c r="A28" s="185" t="s">
        <v>834</v>
      </c>
      <c r="B28" s="186"/>
      <c r="C28" s="311"/>
      <c r="D28" s="325" t="s">
        <v>835</v>
      </c>
      <c r="E28" s="326"/>
      <c r="F28" s="327"/>
    </row>
    <row r="29" spans="1:6" ht="15.75" customHeight="1" thickBot="1" x14ac:dyDescent="0.3">
      <c r="A29" s="321" t="s">
        <v>677</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57.75" customHeight="1" thickBot="1" x14ac:dyDescent="0.3">
      <c r="A36" s="320" t="s">
        <v>638</v>
      </c>
      <c r="B36" s="189"/>
      <c r="C36" s="241"/>
      <c r="D36" s="320" t="s">
        <v>836</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39.75" customHeight="1" thickBot="1" x14ac:dyDescent="0.3">
      <c r="A42" s="182" t="s">
        <v>837</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838</v>
      </c>
      <c r="D46" s="315"/>
      <c r="E46" s="315"/>
      <c r="F46" s="316"/>
    </row>
    <row r="47" spans="1:26" ht="15" customHeight="1" thickBot="1" x14ac:dyDescent="0.3">
      <c r="A47" s="90" t="s">
        <v>53</v>
      </c>
      <c r="B47" s="16" t="s">
        <v>207</v>
      </c>
      <c r="C47" s="235" t="s">
        <v>539</v>
      </c>
      <c r="D47" s="315"/>
      <c r="E47" s="315"/>
      <c r="F47" s="316"/>
    </row>
    <row r="48" spans="1:26" ht="37.5" customHeight="1" thickBot="1" x14ac:dyDescent="0.3">
      <c r="A48" s="90" t="s">
        <v>54</v>
      </c>
      <c r="B48" s="16" t="s">
        <v>207</v>
      </c>
      <c r="C48" s="235" t="s">
        <v>839</v>
      </c>
      <c r="D48" s="315"/>
      <c r="E48" s="315"/>
      <c r="F48" s="316"/>
    </row>
    <row r="49" spans="1:6" ht="24" customHeight="1" thickBot="1" x14ac:dyDescent="0.3">
      <c r="A49" s="90" t="s">
        <v>55</v>
      </c>
      <c r="B49" s="16" t="s">
        <v>230</v>
      </c>
      <c r="C49" s="235" t="s">
        <v>684</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224</v>
      </c>
      <c r="C69" s="5" t="s">
        <v>79</v>
      </c>
      <c r="D69" s="96" t="s">
        <v>202</v>
      </c>
      <c r="E69" s="5" t="s">
        <v>80</v>
      </c>
      <c r="F69" s="97" t="s">
        <v>203</v>
      </c>
    </row>
    <row r="70" spans="1:6" ht="11.25" customHeight="1" thickBot="1" x14ac:dyDescent="0.3">
      <c r="A70" s="300" t="s">
        <v>81</v>
      </c>
      <c r="B70" s="189"/>
      <c r="C70" s="189"/>
      <c r="D70" s="189"/>
      <c r="E70" s="189"/>
      <c r="F70" s="241"/>
    </row>
    <row r="71" spans="1:6" ht="45" customHeight="1" thickBot="1" x14ac:dyDescent="0.3">
      <c r="A71" s="235" t="s">
        <v>840</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117.64705882352942</v>
      </c>
      <c r="C75" s="98">
        <v>220</v>
      </c>
      <c r="D75" s="99">
        <v>187</v>
      </c>
      <c r="E75" s="307" t="s">
        <v>573</v>
      </c>
      <c r="F75" s="308"/>
    </row>
    <row r="76" spans="1:6" ht="13.5" customHeight="1" thickBot="1" x14ac:dyDescent="0.3">
      <c r="A76" s="300" t="s">
        <v>603</v>
      </c>
      <c r="B76" s="189"/>
      <c r="C76" s="189"/>
      <c r="D76" s="189"/>
      <c r="E76" s="189"/>
      <c r="F76" s="241"/>
    </row>
    <row r="77" spans="1:6" ht="37.5" customHeight="1" thickBot="1" x14ac:dyDescent="0.3">
      <c r="A77" s="185" t="s">
        <v>841</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240</v>
      </c>
      <c r="D84" s="105">
        <f>D94</f>
        <v>240</v>
      </c>
      <c r="E84" s="307" t="s">
        <v>574</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21"/>
      <c r="C88" s="98"/>
      <c r="D88" s="99"/>
      <c r="E88" s="307"/>
      <c r="F88" s="308"/>
    </row>
    <row r="89" spans="1:6" ht="13.5" customHeight="1" thickBot="1" x14ac:dyDescent="0.3">
      <c r="A89" s="122" t="s">
        <v>108</v>
      </c>
      <c r="B89" s="121"/>
      <c r="C89" s="98"/>
      <c r="D89" s="99"/>
      <c r="E89" s="307"/>
      <c r="F89" s="308"/>
    </row>
    <row r="90" spans="1:6" ht="13.5" customHeight="1" thickBot="1" x14ac:dyDescent="0.3">
      <c r="A90" s="106" t="s">
        <v>109</v>
      </c>
      <c r="B90" s="123"/>
      <c r="C90" s="30"/>
      <c r="D90" s="105"/>
      <c r="E90" s="307"/>
      <c r="F90" s="308"/>
    </row>
    <row r="91" spans="1:6" ht="13.5" customHeight="1" thickBot="1" x14ac:dyDescent="0.3">
      <c r="A91" s="106" t="s">
        <v>110</v>
      </c>
      <c r="B91" s="104">
        <f t="shared" ref="B91:B94" si="0">(C91/D91)*100</f>
        <v>100</v>
      </c>
      <c r="C91" s="30">
        <v>142</v>
      </c>
      <c r="D91" s="98">
        <v>142</v>
      </c>
      <c r="E91" s="307" t="s">
        <v>572</v>
      </c>
      <c r="F91" s="308"/>
    </row>
    <row r="92" spans="1:6" ht="13.5" customHeight="1" thickBot="1" x14ac:dyDescent="0.3">
      <c r="A92" s="106" t="s">
        <v>111</v>
      </c>
      <c r="B92" s="104">
        <f t="shared" si="0"/>
        <v>117.64705882352942</v>
      </c>
      <c r="C92" s="30">
        <v>220</v>
      </c>
      <c r="D92" s="98">
        <v>187</v>
      </c>
      <c r="E92" s="307" t="s">
        <v>573</v>
      </c>
      <c r="F92" s="308"/>
    </row>
    <row r="93" spans="1:6" ht="13.5" customHeight="1" thickBot="1" x14ac:dyDescent="0.3">
      <c r="A93" s="106" t="s">
        <v>112</v>
      </c>
      <c r="B93" s="104">
        <f t="shared" si="0"/>
        <v>100</v>
      </c>
      <c r="C93" s="30">
        <v>230</v>
      </c>
      <c r="D93" s="98">
        <v>230</v>
      </c>
      <c r="E93" s="307" t="s">
        <v>574</v>
      </c>
      <c r="F93" s="308"/>
    </row>
    <row r="94" spans="1:6" ht="13.5" customHeight="1" thickBot="1" x14ac:dyDescent="0.3">
      <c r="A94" s="106" t="s">
        <v>113</v>
      </c>
      <c r="B94" s="104">
        <f t="shared" si="0"/>
        <v>100</v>
      </c>
      <c r="C94" s="30">
        <v>240</v>
      </c>
      <c r="D94" s="98">
        <v>240</v>
      </c>
      <c r="E94" s="307" t="s">
        <v>585</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0"/>
      <c r="C99" s="30"/>
      <c r="D99" s="98"/>
      <c r="E99" s="307"/>
      <c r="F99" s="241"/>
    </row>
    <row r="100" spans="1:6" ht="14.25" customHeight="1" thickBot="1" x14ac:dyDescent="0.3">
      <c r="A100" s="107" t="s">
        <v>123</v>
      </c>
      <c r="B100" s="100"/>
      <c r="C100" s="30"/>
      <c r="D100" s="98"/>
      <c r="E100" s="307"/>
      <c r="F100" s="241"/>
    </row>
    <row r="101" spans="1:6" ht="14.25" customHeight="1" thickBot="1" x14ac:dyDescent="0.3">
      <c r="A101" s="107" t="s">
        <v>124</v>
      </c>
      <c r="B101" s="104">
        <f>C101/D101*100</f>
        <v>100</v>
      </c>
      <c r="C101" s="30">
        <v>230</v>
      </c>
      <c r="D101" s="30">
        <v>230</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301" t="s">
        <v>842</v>
      </c>
      <c r="B105" s="302"/>
      <c r="C105" s="303"/>
      <c r="D105" s="304" t="s">
        <v>843</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242</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689</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34.5" customHeight="1" thickBot="1" x14ac:dyDescent="0.3">
      <c r="A113" s="33" t="s">
        <v>135</v>
      </c>
      <c r="B113" s="185" t="s">
        <v>844</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709</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301" t="s">
        <v>845</v>
      </c>
      <c r="B119" s="302"/>
      <c r="C119" s="303"/>
      <c r="D119" s="304" t="s">
        <v>846</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242</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689</v>
      </c>
      <c r="B123" s="365"/>
      <c r="C123" s="366"/>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38.25" customHeight="1" thickBot="1" x14ac:dyDescent="0.3">
      <c r="A127" s="33" t="s">
        <v>135</v>
      </c>
      <c r="B127" s="185" t="s">
        <v>847</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709</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587</v>
      </c>
      <c r="B155" s="72">
        <v>100</v>
      </c>
      <c r="C155" s="73" t="s">
        <v>567</v>
      </c>
      <c r="D155" s="73"/>
      <c r="E155" s="73"/>
      <c r="F155" s="116"/>
    </row>
    <row r="156" spans="1:6" ht="25.5" customHeight="1" thickBot="1" x14ac:dyDescent="0.3">
      <c r="A156" s="71" t="s">
        <v>590</v>
      </c>
      <c r="B156" s="72">
        <v>117.65</v>
      </c>
      <c r="C156" s="73" t="s">
        <v>567</v>
      </c>
      <c r="D156" s="73"/>
      <c r="E156" s="73"/>
      <c r="F156" s="74"/>
    </row>
    <row r="157" spans="1:6" ht="24.75" customHeight="1" thickBot="1" x14ac:dyDescent="0.3">
      <c r="A157" s="71"/>
      <c r="B157" s="72"/>
      <c r="C157" s="73"/>
      <c r="D157" s="73"/>
      <c r="E157" s="73"/>
      <c r="F157" s="74"/>
    </row>
    <row r="158" spans="1:6" ht="26.25" customHeight="1" thickBot="1" x14ac:dyDescent="0.3">
      <c r="A158" s="71"/>
      <c r="B158" s="72"/>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79778E08-CE5C-4B68-969E-26E969734A36}"/>
    <hyperlink ref="B116" r:id="rId2" xr:uid="{56CD7635-8157-4C8D-966E-3F2B354128F2}"/>
    <hyperlink ref="E163" r:id="rId3" xr:uid="{C7EA75D4-6399-4691-ACF7-9C731CA92C3A}"/>
    <hyperlink ref="B130" r:id="rId4" xr:uid="{985C727D-33F6-442D-935C-A2AB3C604A31}"/>
  </hyperlinks>
  <pageMargins left="0.7" right="0.7" top="0.75" bottom="0.75" header="0.3" footer="0.3"/>
  <legacyDrawing r:id="rId5"/>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840D9-C358-4FEF-9C00-D9F8BDD83C3D}">
  <dimension ref="A1:Z1014"/>
  <sheetViews>
    <sheetView workbookViewId="0">
      <selection activeCell="C156" sqref="C156"/>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7.75"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848</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5"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849</v>
      </c>
      <c r="C25" s="5" t="s">
        <v>29</v>
      </c>
      <c r="D25" s="185" t="s">
        <v>850</v>
      </c>
      <c r="E25" s="186"/>
      <c r="F25" s="31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535</v>
      </c>
      <c r="E27" s="189"/>
      <c r="F27" s="241"/>
    </row>
    <row r="28" spans="1:6" ht="51" customHeight="1" thickBot="1" x14ac:dyDescent="0.3">
      <c r="A28" s="185" t="s">
        <v>851</v>
      </c>
      <c r="B28" s="186"/>
      <c r="C28" s="311"/>
      <c r="D28" s="325" t="s">
        <v>852</v>
      </c>
      <c r="E28" s="326"/>
      <c r="F28" s="327"/>
    </row>
    <row r="29" spans="1:6" ht="15.75" customHeight="1" thickBot="1" x14ac:dyDescent="0.3">
      <c r="A29" s="321" t="s">
        <v>677</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57.75" customHeight="1" thickBot="1" x14ac:dyDescent="0.3">
      <c r="A36" s="320" t="s">
        <v>638</v>
      </c>
      <c r="B36" s="189"/>
      <c r="C36" s="241"/>
      <c r="D36" s="320" t="s">
        <v>853</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48.75" customHeight="1" thickBot="1" x14ac:dyDescent="0.3">
      <c r="A42" s="182" t="s">
        <v>854</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855</v>
      </c>
      <c r="D46" s="315"/>
      <c r="E46" s="315"/>
      <c r="F46" s="316"/>
    </row>
    <row r="47" spans="1:26" ht="15" customHeight="1" thickBot="1" x14ac:dyDescent="0.3">
      <c r="A47" s="90" t="s">
        <v>53</v>
      </c>
      <c r="B47" s="16" t="s">
        <v>207</v>
      </c>
      <c r="C47" s="235" t="s">
        <v>539</v>
      </c>
      <c r="D47" s="315"/>
      <c r="E47" s="315"/>
      <c r="F47" s="316"/>
    </row>
    <row r="48" spans="1:26" ht="37.5" customHeight="1" thickBot="1" x14ac:dyDescent="0.3">
      <c r="A48" s="90" t="s">
        <v>54</v>
      </c>
      <c r="B48" s="16" t="s">
        <v>207</v>
      </c>
      <c r="C48" s="235" t="s">
        <v>856</v>
      </c>
      <c r="D48" s="315"/>
      <c r="E48" s="315"/>
      <c r="F48" s="316"/>
    </row>
    <row r="49" spans="1:6" ht="24" customHeight="1" thickBot="1" x14ac:dyDescent="0.3">
      <c r="A49" s="90" t="s">
        <v>55</v>
      </c>
      <c r="B49" s="16" t="s">
        <v>230</v>
      </c>
      <c r="C49" s="235" t="s">
        <v>684</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224</v>
      </c>
      <c r="C69" s="5" t="s">
        <v>79</v>
      </c>
      <c r="D69" s="96" t="s">
        <v>202</v>
      </c>
      <c r="E69" s="5" t="s">
        <v>80</v>
      </c>
      <c r="F69" s="97" t="s">
        <v>226</v>
      </c>
    </row>
    <row r="70" spans="1:6" ht="11.25" customHeight="1" thickBot="1" x14ac:dyDescent="0.3">
      <c r="A70" s="300" t="s">
        <v>81</v>
      </c>
      <c r="B70" s="189"/>
      <c r="C70" s="189"/>
      <c r="D70" s="189"/>
      <c r="E70" s="189"/>
      <c r="F70" s="241"/>
    </row>
    <row r="71" spans="1:6" ht="45" customHeight="1" thickBot="1" x14ac:dyDescent="0.3">
      <c r="A71" s="235" t="s">
        <v>857</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90.173410404624278</v>
      </c>
      <c r="C75" s="98">
        <v>156</v>
      </c>
      <c r="D75" s="99">
        <v>173</v>
      </c>
      <c r="E75" s="307" t="s">
        <v>573</v>
      </c>
      <c r="F75" s="308"/>
    </row>
    <row r="76" spans="1:6" ht="13.5" customHeight="1" thickBot="1" x14ac:dyDescent="0.3">
      <c r="A76" s="300" t="s">
        <v>603</v>
      </c>
      <c r="B76" s="189"/>
      <c r="C76" s="189"/>
      <c r="D76" s="189"/>
      <c r="E76" s="189"/>
      <c r="F76" s="241"/>
    </row>
    <row r="77" spans="1:6" ht="37.5" customHeight="1" thickBot="1" x14ac:dyDescent="0.3">
      <c r="A77" s="185" t="s">
        <v>858</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190</v>
      </c>
      <c r="D84" s="105">
        <f>D94</f>
        <v>190</v>
      </c>
      <c r="E84" s="307" t="s">
        <v>574</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21"/>
      <c r="C88" s="98"/>
      <c r="D88" s="99"/>
      <c r="E88" s="307"/>
      <c r="F88" s="308"/>
    </row>
    <row r="89" spans="1:6" ht="13.5" customHeight="1" thickBot="1" x14ac:dyDescent="0.3">
      <c r="A89" s="122" t="s">
        <v>108</v>
      </c>
      <c r="B89" s="121"/>
      <c r="C89" s="98"/>
      <c r="D89" s="99"/>
      <c r="E89" s="307"/>
      <c r="F89" s="308"/>
    </row>
    <row r="90" spans="1:6" ht="13.5" customHeight="1" thickBot="1" x14ac:dyDescent="0.3">
      <c r="A90" s="106" t="s">
        <v>109</v>
      </c>
      <c r="B90" s="123"/>
      <c r="C90" s="30"/>
      <c r="D90" s="105"/>
      <c r="E90" s="307"/>
      <c r="F90" s="308"/>
    </row>
    <row r="91" spans="1:6" ht="13.5" customHeight="1" thickBot="1" x14ac:dyDescent="0.3">
      <c r="A91" s="106" t="s">
        <v>110</v>
      </c>
      <c r="B91" s="104">
        <f t="shared" ref="B91:B94" si="0">(C91/D91)*100</f>
        <v>100</v>
      </c>
      <c r="C91" s="30">
        <v>130</v>
      </c>
      <c r="D91" s="98">
        <v>130</v>
      </c>
      <c r="E91" s="307" t="s">
        <v>572</v>
      </c>
      <c r="F91" s="308"/>
    </row>
    <row r="92" spans="1:6" ht="13.5" customHeight="1" thickBot="1" x14ac:dyDescent="0.3">
      <c r="A92" s="106" t="s">
        <v>111</v>
      </c>
      <c r="B92" s="104">
        <f t="shared" si="0"/>
        <v>90.173410404624278</v>
      </c>
      <c r="C92" s="30">
        <v>156</v>
      </c>
      <c r="D92" s="98">
        <v>173</v>
      </c>
      <c r="E92" s="307" t="s">
        <v>573</v>
      </c>
      <c r="F92" s="308"/>
    </row>
    <row r="93" spans="1:6" ht="13.5" customHeight="1" thickBot="1" x14ac:dyDescent="0.3">
      <c r="A93" s="106" t="s">
        <v>112</v>
      </c>
      <c r="B93" s="104">
        <f t="shared" si="0"/>
        <v>100</v>
      </c>
      <c r="C93" s="30">
        <v>165</v>
      </c>
      <c r="D93" s="98">
        <v>165</v>
      </c>
      <c r="E93" s="307" t="s">
        <v>574</v>
      </c>
      <c r="F93" s="308"/>
    </row>
    <row r="94" spans="1:6" ht="13.5" customHeight="1" thickBot="1" x14ac:dyDescent="0.3">
      <c r="A94" s="106" t="s">
        <v>113</v>
      </c>
      <c r="B94" s="104">
        <f t="shared" si="0"/>
        <v>100</v>
      </c>
      <c r="C94" s="30">
        <v>190</v>
      </c>
      <c r="D94" s="98">
        <v>190</v>
      </c>
      <c r="E94" s="307" t="s">
        <v>585</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0"/>
      <c r="C99" s="30"/>
      <c r="D99" s="98"/>
      <c r="E99" s="307"/>
      <c r="F99" s="241"/>
    </row>
    <row r="100" spans="1:6" ht="14.25" customHeight="1" thickBot="1" x14ac:dyDescent="0.3">
      <c r="A100" s="107" t="s">
        <v>123</v>
      </c>
      <c r="B100" s="100"/>
      <c r="C100" s="125"/>
      <c r="D100" s="98"/>
      <c r="E100" s="307"/>
      <c r="F100" s="241"/>
    </row>
    <row r="101" spans="1:6" ht="14.25" customHeight="1" thickBot="1" x14ac:dyDescent="0.3">
      <c r="A101" s="107" t="s">
        <v>124</v>
      </c>
      <c r="B101" s="104">
        <f>C101/D101*100</f>
        <v>100</v>
      </c>
      <c r="C101" s="126">
        <v>165</v>
      </c>
      <c r="D101" s="98">
        <v>165</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301" t="s">
        <v>859</v>
      </c>
      <c r="B105" s="302"/>
      <c r="C105" s="303"/>
      <c r="D105" s="304" t="s">
        <v>860</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242</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689</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34.5" customHeight="1" thickBot="1" x14ac:dyDescent="0.3">
      <c r="A113" s="33" t="s">
        <v>135</v>
      </c>
      <c r="B113" s="185" t="s">
        <v>861</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709</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301" t="s">
        <v>862</v>
      </c>
      <c r="B119" s="302"/>
      <c r="C119" s="303"/>
      <c r="D119" s="304" t="s">
        <v>863</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242</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689</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38.25" customHeight="1" thickBot="1" x14ac:dyDescent="0.3">
      <c r="A127" s="33" t="s">
        <v>135</v>
      </c>
      <c r="B127" s="185" t="s">
        <v>864</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709</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587</v>
      </c>
      <c r="B155" s="72">
        <v>100</v>
      </c>
      <c r="C155" s="73" t="s">
        <v>567</v>
      </c>
      <c r="D155" s="73"/>
      <c r="E155" s="73"/>
      <c r="F155" s="116"/>
    </row>
    <row r="156" spans="1:6" ht="25.5" customHeight="1" thickBot="1" x14ac:dyDescent="0.3">
      <c r="A156" s="71" t="s">
        <v>590</v>
      </c>
      <c r="B156" s="72">
        <v>90.17</v>
      </c>
      <c r="C156" s="73" t="s">
        <v>567</v>
      </c>
      <c r="D156" s="73"/>
      <c r="E156" s="73"/>
      <c r="F156" s="74"/>
    </row>
    <row r="157" spans="1:6" ht="24.75" customHeight="1" thickBot="1" x14ac:dyDescent="0.3">
      <c r="A157" s="71"/>
      <c r="B157" s="72"/>
      <c r="C157" s="73"/>
      <c r="D157" s="73"/>
      <c r="E157" s="73"/>
      <c r="F157" s="74"/>
    </row>
    <row r="158" spans="1:6" ht="26.25" customHeight="1" thickBot="1" x14ac:dyDescent="0.3">
      <c r="A158" s="71"/>
      <c r="B158" s="72"/>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05E6FA19-562D-4AB0-A3DD-137C8D82FF1A}"/>
    <hyperlink ref="B116" r:id="rId2" xr:uid="{25D0FC5D-C6BC-4C6E-A420-78B2F02367C9}"/>
    <hyperlink ref="E163" r:id="rId3" xr:uid="{EE3E82CF-FB80-441B-8A2A-7071C4CBB57B}"/>
    <hyperlink ref="B130" r:id="rId4" xr:uid="{FC4765F6-AB2B-4004-A5D2-2169105C4D9A}"/>
  </hyperlinks>
  <pageMargins left="0.7" right="0.7" top="0.75" bottom="0.75" header="0.3" footer="0.3"/>
  <legacyDrawing r:id="rId5"/>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93933-BEAC-448D-89AB-D3706D0116EA}">
  <dimension ref="A1:Z1014"/>
  <sheetViews>
    <sheetView workbookViewId="0">
      <selection activeCell="F155" sqref="F155"/>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1.75"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865</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5"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866</v>
      </c>
      <c r="C25" s="5" t="s">
        <v>29</v>
      </c>
      <c r="D25" s="185" t="s">
        <v>867</v>
      </c>
      <c r="E25" s="186"/>
      <c r="F25" s="31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535</v>
      </c>
      <c r="E27" s="189"/>
      <c r="F27" s="241"/>
    </row>
    <row r="28" spans="1:6" ht="51" customHeight="1" thickBot="1" x14ac:dyDescent="0.3">
      <c r="A28" s="185" t="s">
        <v>868</v>
      </c>
      <c r="B28" s="186"/>
      <c r="C28" s="311"/>
      <c r="D28" s="325" t="s">
        <v>869</v>
      </c>
      <c r="E28" s="326"/>
      <c r="F28" s="327"/>
    </row>
    <row r="29" spans="1:6" ht="15.75" customHeight="1" thickBot="1" x14ac:dyDescent="0.3">
      <c r="A29" s="321" t="s">
        <v>677</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322</v>
      </c>
      <c r="E34" s="189"/>
      <c r="F34" s="241"/>
    </row>
    <row r="35" spans="1:26" ht="17.25" customHeight="1" thickBot="1" x14ac:dyDescent="0.3">
      <c r="A35" s="319" t="s">
        <v>39</v>
      </c>
      <c r="B35" s="189"/>
      <c r="C35" s="189"/>
      <c r="D35" s="319" t="s">
        <v>40</v>
      </c>
      <c r="E35" s="189"/>
      <c r="F35" s="241"/>
    </row>
    <row r="36" spans="1:26" ht="57.75" customHeight="1" thickBot="1" x14ac:dyDescent="0.3">
      <c r="A36" s="320" t="s">
        <v>638</v>
      </c>
      <c r="B36" s="189"/>
      <c r="C36" s="241"/>
      <c r="D36" s="320" t="s">
        <v>870</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39.75" customHeight="1" thickBot="1" x14ac:dyDescent="0.3">
      <c r="A42" s="182" t="s">
        <v>871</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872</v>
      </c>
      <c r="D46" s="315"/>
      <c r="E46" s="315"/>
      <c r="F46" s="316"/>
    </row>
    <row r="47" spans="1:26" ht="15" customHeight="1" thickBot="1" x14ac:dyDescent="0.3">
      <c r="A47" s="90" t="s">
        <v>53</v>
      </c>
      <c r="B47" s="16" t="s">
        <v>207</v>
      </c>
      <c r="C47" s="235" t="s">
        <v>539</v>
      </c>
      <c r="D47" s="315"/>
      <c r="E47" s="315"/>
      <c r="F47" s="316"/>
    </row>
    <row r="48" spans="1:26" ht="37.5" customHeight="1" thickBot="1" x14ac:dyDescent="0.3">
      <c r="A48" s="90" t="s">
        <v>54</v>
      </c>
      <c r="B48" s="16" t="s">
        <v>207</v>
      </c>
      <c r="C48" s="235" t="s">
        <v>873</v>
      </c>
      <c r="D48" s="315"/>
      <c r="E48" s="315"/>
      <c r="F48" s="316"/>
    </row>
    <row r="49" spans="1:6" ht="24" customHeight="1" thickBot="1" x14ac:dyDescent="0.3">
      <c r="A49" s="90" t="s">
        <v>55</v>
      </c>
      <c r="B49" s="16" t="s">
        <v>207</v>
      </c>
      <c r="C49" s="235" t="s">
        <v>684</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224</v>
      </c>
      <c r="C69" s="5" t="s">
        <v>79</v>
      </c>
      <c r="D69" s="65" t="s">
        <v>202</v>
      </c>
      <c r="E69" s="5" t="s">
        <v>80</v>
      </c>
      <c r="F69" s="66" t="s">
        <v>203</v>
      </c>
    </row>
    <row r="70" spans="1:6" ht="11.25" customHeight="1" thickBot="1" x14ac:dyDescent="0.3">
      <c r="A70" s="300" t="s">
        <v>81</v>
      </c>
      <c r="B70" s="189"/>
      <c r="C70" s="189"/>
      <c r="D70" s="189"/>
      <c r="E70" s="189"/>
      <c r="F70" s="241"/>
    </row>
    <row r="71" spans="1:6" ht="50.25" customHeight="1" thickBot="1" x14ac:dyDescent="0.3">
      <c r="A71" s="235" t="s">
        <v>874</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15.789473684210526</v>
      </c>
      <c r="C75" s="98">
        <v>3</v>
      </c>
      <c r="D75" s="99">
        <v>19</v>
      </c>
      <c r="E75" s="307" t="s">
        <v>573</v>
      </c>
      <c r="F75" s="308"/>
    </row>
    <row r="76" spans="1:6" ht="13.5" customHeight="1" thickBot="1" x14ac:dyDescent="0.3">
      <c r="A76" s="300" t="s">
        <v>603</v>
      </c>
      <c r="B76" s="189"/>
      <c r="C76" s="189"/>
      <c r="D76" s="189"/>
      <c r="E76" s="189"/>
      <c r="F76" s="241"/>
    </row>
    <row r="77" spans="1:6" ht="37.5" customHeight="1" thickBot="1" x14ac:dyDescent="0.3">
      <c r="A77" s="185" t="s">
        <v>875</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20</v>
      </c>
      <c r="D84" s="105">
        <f>D94</f>
        <v>20</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307" t="s">
        <v>103</v>
      </c>
      <c r="F86" s="308"/>
    </row>
    <row r="87" spans="1:6" ht="25.5" customHeight="1" thickBot="1" x14ac:dyDescent="0.3">
      <c r="A87" s="171"/>
      <c r="B87" s="28" t="s">
        <v>104</v>
      </c>
      <c r="C87" s="28" t="s">
        <v>105</v>
      </c>
      <c r="D87" s="28" t="s">
        <v>106</v>
      </c>
      <c r="E87" s="307"/>
      <c r="F87" s="308"/>
    </row>
    <row r="88" spans="1:6" ht="13.5" customHeight="1" thickBot="1" x14ac:dyDescent="0.3">
      <c r="A88" s="106" t="s">
        <v>107</v>
      </c>
      <c r="B88" s="121">
        <f t="shared" ref="B88:B94" si="0">(C88/D88)*100</f>
        <v>100</v>
      </c>
      <c r="C88" s="98">
        <v>5</v>
      </c>
      <c r="D88" s="99">
        <v>5</v>
      </c>
      <c r="E88" s="307" t="s">
        <v>570</v>
      </c>
      <c r="F88" s="308"/>
    </row>
    <row r="89" spans="1:6" ht="13.5" customHeight="1" thickBot="1" x14ac:dyDescent="0.3">
      <c r="A89" s="122" t="s">
        <v>108</v>
      </c>
      <c r="B89" s="121">
        <f t="shared" si="0"/>
        <v>100</v>
      </c>
      <c r="C89" s="98">
        <v>15</v>
      </c>
      <c r="D89" s="99">
        <v>15</v>
      </c>
      <c r="E89" s="307" t="s">
        <v>557</v>
      </c>
      <c r="F89" s="308"/>
    </row>
    <row r="90" spans="1:6" ht="13.5" customHeight="1" thickBot="1" x14ac:dyDescent="0.3">
      <c r="A90" s="106" t="s">
        <v>109</v>
      </c>
      <c r="B90" s="123">
        <f t="shared" si="0"/>
        <v>480</v>
      </c>
      <c r="C90" s="30">
        <v>24</v>
      </c>
      <c r="D90" s="105">
        <v>5</v>
      </c>
      <c r="E90" s="307" t="s">
        <v>571</v>
      </c>
      <c r="F90" s="308"/>
    </row>
    <row r="91" spans="1:6" ht="13.5" customHeight="1" thickBot="1" x14ac:dyDescent="0.3">
      <c r="A91" s="106" t="s">
        <v>110</v>
      </c>
      <c r="B91" s="104">
        <f t="shared" si="0"/>
        <v>200</v>
      </c>
      <c r="C91" s="30">
        <v>20</v>
      </c>
      <c r="D91" s="98">
        <v>10</v>
      </c>
      <c r="E91" s="307" t="s">
        <v>572</v>
      </c>
      <c r="F91" s="308"/>
    </row>
    <row r="92" spans="1:6" ht="13.5" customHeight="1" thickBot="1" x14ac:dyDescent="0.3">
      <c r="A92" s="106" t="s">
        <v>111</v>
      </c>
      <c r="B92" s="127">
        <f t="shared" si="0"/>
        <v>15.789473684210526</v>
      </c>
      <c r="C92" s="30">
        <v>3</v>
      </c>
      <c r="D92" s="98">
        <v>19</v>
      </c>
      <c r="E92" s="307" t="s">
        <v>573</v>
      </c>
      <c r="F92" s="308"/>
    </row>
    <row r="93" spans="1:6" ht="13.5" customHeight="1" thickBot="1" x14ac:dyDescent="0.3">
      <c r="A93" s="122" t="s">
        <v>112</v>
      </c>
      <c r="B93" s="121">
        <f t="shared" si="0"/>
        <v>100</v>
      </c>
      <c r="C93" s="98">
        <v>19</v>
      </c>
      <c r="D93" s="98">
        <v>19</v>
      </c>
      <c r="E93" s="307" t="s">
        <v>574</v>
      </c>
      <c r="F93" s="308"/>
    </row>
    <row r="94" spans="1:6" ht="13.5" customHeight="1" thickBot="1" x14ac:dyDescent="0.3">
      <c r="A94" s="122" t="s">
        <v>113</v>
      </c>
      <c r="B94" s="121">
        <f t="shared" si="0"/>
        <v>100</v>
      </c>
      <c r="C94" s="98">
        <v>20</v>
      </c>
      <c r="D94" s="98">
        <v>20</v>
      </c>
      <c r="E94" s="307" t="s">
        <v>585</v>
      </c>
      <c r="F94" s="308"/>
    </row>
    <row r="95" spans="1:6" ht="15.75" customHeight="1" thickBot="1" x14ac:dyDescent="0.3">
      <c r="A95" s="298" t="s">
        <v>114</v>
      </c>
      <c r="B95" s="314"/>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4"/>
      <c r="C99" s="30"/>
      <c r="D99" s="98"/>
      <c r="E99" s="307"/>
      <c r="F99" s="241"/>
    </row>
    <row r="100" spans="1:6" ht="14.25" customHeight="1" thickBot="1" x14ac:dyDescent="0.3">
      <c r="A100" s="107" t="s">
        <v>123</v>
      </c>
      <c r="B100" s="100"/>
      <c r="C100" s="30"/>
      <c r="D100" s="98"/>
      <c r="E100" s="307"/>
      <c r="F100" s="241"/>
    </row>
    <row r="101" spans="1:6" ht="14.25" customHeight="1" thickBot="1" x14ac:dyDescent="0.3">
      <c r="A101" s="107" t="s">
        <v>124</v>
      </c>
      <c r="B101" s="123">
        <f t="shared" ref="B101" si="1">(C101/D101)*100</f>
        <v>100</v>
      </c>
      <c r="C101" s="30">
        <v>19</v>
      </c>
      <c r="D101" s="98">
        <v>19</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301" t="s">
        <v>876</v>
      </c>
      <c r="B105" s="302"/>
      <c r="C105" s="303"/>
      <c r="D105" s="304" t="s">
        <v>877</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242</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689</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39" customHeight="1" thickBot="1" x14ac:dyDescent="0.3">
      <c r="A113" s="33" t="s">
        <v>135</v>
      </c>
      <c r="B113" s="185" t="s">
        <v>878</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627</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301" t="s">
        <v>879</v>
      </c>
      <c r="B119" s="302"/>
      <c r="C119" s="303"/>
      <c r="D119" s="304" t="s">
        <v>880</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242</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689</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36" customHeight="1" thickBot="1" x14ac:dyDescent="0.3">
      <c r="A127" s="33" t="s">
        <v>135</v>
      </c>
      <c r="B127" s="185" t="s">
        <v>881</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627</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566</v>
      </c>
      <c r="B155" s="72">
        <v>100</v>
      </c>
      <c r="C155" s="73" t="s">
        <v>567</v>
      </c>
      <c r="D155" s="71" t="s">
        <v>590</v>
      </c>
      <c r="E155" s="73">
        <v>15.79</v>
      </c>
      <c r="F155" s="73" t="s">
        <v>567</v>
      </c>
    </row>
    <row r="156" spans="1:6" ht="25.5" customHeight="1" thickBot="1" x14ac:dyDescent="0.3">
      <c r="A156" s="71" t="s">
        <v>583</v>
      </c>
      <c r="B156" s="72">
        <v>100</v>
      </c>
      <c r="C156" s="73" t="s">
        <v>567</v>
      </c>
      <c r="D156" s="73"/>
      <c r="E156" s="73"/>
      <c r="F156" s="74"/>
    </row>
    <row r="157" spans="1:6" ht="24.75" customHeight="1" thickBot="1" x14ac:dyDescent="0.3">
      <c r="A157" s="71" t="s">
        <v>584</v>
      </c>
      <c r="B157" s="72">
        <v>480</v>
      </c>
      <c r="C157" s="73" t="s">
        <v>567</v>
      </c>
      <c r="D157" s="73"/>
      <c r="E157" s="73"/>
      <c r="F157" s="74"/>
    </row>
    <row r="158" spans="1:6" ht="26.25" customHeight="1" thickBot="1" x14ac:dyDescent="0.3">
      <c r="A158" s="71" t="s">
        <v>587</v>
      </c>
      <c r="B158" s="72">
        <v>200</v>
      </c>
      <c r="C158" s="73" t="s">
        <v>567</v>
      </c>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2">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8:F88"/>
    <mergeCell ref="E89:F89"/>
    <mergeCell ref="E90:F90"/>
    <mergeCell ref="E91:F91"/>
    <mergeCell ref="E92:F92"/>
    <mergeCell ref="E93:F93"/>
    <mergeCell ref="E84:F84"/>
    <mergeCell ref="A85:F85"/>
    <mergeCell ref="A86:A87"/>
    <mergeCell ref="B86:D86"/>
    <mergeCell ref="E86:F86"/>
    <mergeCell ref="E87:F87"/>
    <mergeCell ref="E99:F99"/>
    <mergeCell ref="E100:F100"/>
    <mergeCell ref="E101:F101"/>
    <mergeCell ref="A103:F103"/>
    <mergeCell ref="A104:C104"/>
    <mergeCell ref="D104:F104"/>
    <mergeCell ref="E94:F94"/>
    <mergeCell ref="A95:F95"/>
    <mergeCell ref="A96:A97"/>
    <mergeCell ref="B96:D96"/>
    <mergeCell ref="E96:F97"/>
    <mergeCell ref="E98:F98"/>
    <mergeCell ref="A108:C108"/>
    <mergeCell ref="D108:F108"/>
    <mergeCell ref="A109:C109"/>
    <mergeCell ref="D109:F109"/>
    <mergeCell ref="A110:C110"/>
    <mergeCell ref="D110:F110"/>
    <mergeCell ref="A105:C105"/>
    <mergeCell ref="D105:F105"/>
    <mergeCell ref="A106:C106"/>
    <mergeCell ref="D106:F106"/>
    <mergeCell ref="A107:C107"/>
    <mergeCell ref="D107:F107"/>
    <mergeCell ref="B116:F116"/>
    <mergeCell ref="A117:F117"/>
    <mergeCell ref="A118:C118"/>
    <mergeCell ref="D118:F118"/>
    <mergeCell ref="A119:C119"/>
    <mergeCell ref="D119:F119"/>
    <mergeCell ref="A111:C111"/>
    <mergeCell ref="D111:F111"/>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D41C253F-5ED2-443E-A4A7-ACC34F50AA19}"/>
    <hyperlink ref="B116" r:id="rId2" xr:uid="{685EBE81-6435-4A2C-8F8D-BD23BE64D814}"/>
    <hyperlink ref="E163" r:id="rId3" xr:uid="{38219BD4-74FA-4D34-BF83-EA1A4CCB6CDB}"/>
    <hyperlink ref="B130" r:id="rId4" xr:uid="{6A4058BF-2890-4B4A-818F-08313A88E49F}"/>
  </hyperlinks>
  <pageMargins left="0.7" right="0.7" top="0.75" bottom="0.75" header="0.3" footer="0.3"/>
  <legacyDrawing r:id="rId5"/>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2961E-7D3C-4751-A6C8-8E45DA468ADA}">
  <dimension ref="A1:Z1014"/>
  <sheetViews>
    <sheetView workbookViewId="0">
      <selection activeCell="D156" sqref="D156"/>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7"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882</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5"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883</v>
      </c>
      <c r="C25" s="5" t="s">
        <v>29</v>
      </c>
      <c r="D25" s="185" t="s">
        <v>884</v>
      </c>
      <c r="E25" s="186"/>
      <c r="F25" s="31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535</v>
      </c>
      <c r="E27" s="189"/>
      <c r="F27" s="241"/>
    </row>
    <row r="28" spans="1:6" ht="51" customHeight="1" thickBot="1" x14ac:dyDescent="0.3">
      <c r="A28" s="185" t="s">
        <v>885</v>
      </c>
      <c r="B28" s="186"/>
      <c r="C28" s="311"/>
      <c r="D28" s="325" t="s">
        <v>886</v>
      </c>
      <c r="E28" s="326"/>
      <c r="F28" s="327"/>
    </row>
    <row r="29" spans="1:6" ht="15.75" customHeight="1" thickBot="1" x14ac:dyDescent="0.3">
      <c r="A29" s="321" t="s">
        <v>677</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57.75" customHeight="1" thickBot="1" x14ac:dyDescent="0.3">
      <c r="A36" s="320" t="s">
        <v>638</v>
      </c>
      <c r="B36" s="189"/>
      <c r="C36" s="241"/>
      <c r="D36" s="320" t="s">
        <v>887</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53.25" customHeight="1" thickBot="1" x14ac:dyDescent="0.3">
      <c r="A42" s="182" t="s">
        <v>888</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889</v>
      </c>
      <c r="D46" s="315"/>
      <c r="E46" s="315"/>
      <c r="F46" s="316"/>
    </row>
    <row r="47" spans="1:26" ht="15" customHeight="1" thickBot="1" x14ac:dyDescent="0.3">
      <c r="A47" s="90" t="s">
        <v>53</v>
      </c>
      <c r="B47" s="16" t="s">
        <v>207</v>
      </c>
      <c r="C47" s="235" t="s">
        <v>539</v>
      </c>
      <c r="D47" s="315"/>
      <c r="E47" s="315"/>
      <c r="F47" s="316"/>
    </row>
    <row r="48" spans="1:26" ht="37.5" customHeight="1" thickBot="1" x14ac:dyDescent="0.3">
      <c r="A48" s="90" t="s">
        <v>54</v>
      </c>
      <c r="B48" s="16" t="s">
        <v>207</v>
      </c>
      <c r="C48" s="235" t="s">
        <v>890</v>
      </c>
      <c r="D48" s="315"/>
      <c r="E48" s="315"/>
      <c r="F48" s="316"/>
    </row>
    <row r="49" spans="1:6" ht="24" customHeight="1" thickBot="1" x14ac:dyDescent="0.3">
      <c r="A49" s="90" t="s">
        <v>55</v>
      </c>
      <c r="B49" s="16" t="s">
        <v>207</v>
      </c>
      <c r="C49" s="235" t="s">
        <v>684</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201</v>
      </c>
      <c r="C69" s="5" t="s">
        <v>79</v>
      </c>
      <c r="D69" s="65" t="s">
        <v>202</v>
      </c>
      <c r="E69" s="5" t="s">
        <v>80</v>
      </c>
      <c r="F69" s="66" t="s">
        <v>203</v>
      </c>
    </row>
    <row r="70" spans="1:6" ht="11.25" customHeight="1" thickBot="1" x14ac:dyDescent="0.3">
      <c r="A70" s="300" t="s">
        <v>81</v>
      </c>
      <c r="B70" s="189"/>
      <c r="C70" s="189"/>
      <c r="D70" s="189"/>
      <c r="E70" s="189"/>
      <c r="F70" s="241"/>
    </row>
    <row r="71" spans="1:6" ht="50.25" customHeight="1" thickBot="1" x14ac:dyDescent="0.3">
      <c r="A71" s="235" t="s">
        <v>891</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131.0344827586207</v>
      </c>
      <c r="C75" s="98">
        <v>38</v>
      </c>
      <c r="D75" s="99">
        <v>29</v>
      </c>
      <c r="E75" s="307" t="s">
        <v>572</v>
      </c>
      <c r="F75" s="308"/>
    </row>
    <row r="76" spans="1:6" ht="13.5" customHeight="1" thickBot="1" x14ac:dyDescent="0.3">
      <c r="A76" s="300" t="s">
        <v>603</v>
      </c>
      <c r="B76" s="189"/>
      <c r="C76" s="189"/>
      <c r="D76" s="189"/>
      <c r="E76" s="189"/>
      <c r="F76" s="241"/>
    </row>
    <row r="77" spans="1:6" ht="47.25" customHeight="1" thickBot="1" x14ac:dyDescent="0.3">
      <c r="A77" s="185" t="s">
        <v>892</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230</v>
      </c>
      <c r="D84" s="105">
        <f>D94</f>
        <v>230</v>
      </c>
      <c r="E84" s="307" t="s">
        <v>574</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21"/>
      <c r="C88" s="98"/>
      <c r="D88" s="99"/>
      <c r="E88" s="307"/>
      <c r="F88" s="308"/>
    </row>
    <row r="89" spans="1:6" ht="13.5" customHeight="1" thickBot="1" x14ac:dyDescent="0.3">
      <c r="A89" s="122" t="s">
        <v>108</v>
      </c>
      <c r="B89" s="121"/>
      <c r="C89" s="98"/>
      <c r="D89" s="99"/>
      <c r="E89" s="307"/>
      <c r="F89" s="308"/>
    </row>
    <row r="90" spans="1:6" ht="13.5" customHeight="1" thickBot="1" x14ac:dyDescent="0.3">
      <c r="A90" s="106" t="s">
        <v>109</v>
      </c>
      <c r="B90" s="123"/>
      <c r="C90" s="30"/>
      <c r="D90" s="98"/>
      <c r="E90" s="307"/>
      <c r="F90" s="308"/>
    </row>
    <row r="91" spans="1:6" ht="13.5" customHeight="1" thickBot="1" x14ac:dyDescent="0.3">
      <c r="A91" s="106" t="s">
        <v>110</v>
      </c>
      <c r="B91" s="104">
        <f t="shared" ref="B91:B94" si="0">(C91/D91)*100</f>
        <v>100</v>
      </c>
      <c r="C91" s="30">
        <v>22</v>
      </c>
      <c r="D91" s="98">
        <v>22</v>
      </c>
      <c r="E91" s="307" t="s">
        <v>571</v>
      </c>
      <c r="F91" s="308"/>
    </row>
    <row r="92" spans="1:6" ht="13.5" customHeight="1" thickBot="1" x14ac:dyDescent="0.3">
      <c r="A92" s="106" t="s">
        <v>111</v>
      </c>
      <c r="B92" s="104">
        <f t="shared" si="0"/>
        <v>131.0344827586207</v>
      </c>
      <c r="C92" s="30">
        <v>38</v>
      </c>
      <c r="D92" s="98">
        <v>29</v>
      </c>
      <c r="E92" s="307" t="s">
        <v>572</v>
      </c>
      <c r="F92" s="308"/>
    </row>
    <row r="93" spans="1:6" ht="13.5" customHeight="1" thickBot="1" x14ac:dyDescent="0.3">
      <c r="A93" s="106" t="s">
        <v>112</v>
      </c>
      <c r="B93" s="127">
        <f t="shared" si="0"/>
        <v>100</v>
      </c>
      <c r="C93" s="30">
        <v>201</v>
      </c>
      <c r="D93" s="98">
        <v>201</v>
      </c>
      <c r="E93" s="307" t="s">
        <v>573</v>
      </c>
      <c r="F93" s="308"/>
    </row>
    <row r="94" spans="1:6" ht="13.5" customHeight="1" thickBot="1" x14ac:dyDescent="0.3">
      <c r="A94" s="122" t="s">
        <v>113</v>
      </c>
      <c r="B94" s="121">
        <f t="shared" si="0"/>
        <v>100</v>
      </c>
      <c r="C94" s="30">
        <v>230</v>
      </c>
      <c r="D94" s="98">
        <v>230</v>
      </c>
      <c r="E94" s="307" t="s">
        <v>574</v>
      </c>
      <c r="F94" s="308"/>
    </row>
    <row r="95" spans="1:6" ht="15.75" customHeight="1" thickBot="1" x14ac:dyDescent="0.3">
      <c r="A95" s="298" t="s">
        <v>114</v>
      </c>
      <c r="B95" s="314"/>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4"/>
      <c r="C99" s="30"/>
      <c r="D99" s="98"/>
      <c r="E99" s="307"/>
      <c r="F99" s="308"/>
    </row>
    <row r="100" spans="1:6" ht="14.25" customHeight="1" thickBot="1" x14ac:dyDescent="0.3">
      <c r="A100" s="107" t="s">
        <v>123</v>
      </c>
      <c r="B100" s="100"/>
      <c r="C100" s="30"/>
      <c r="D100" s="98"/>
      <c r="E100" s="307"/>
      <c r="F100" s="241"/>
    </row>
    <row r="101" spans="1:6" ht="14.25" customHeight="1" thickBot="1" x14ac:dyDescent="0.3">
      <c r="A101" s="107" t="s">
        <v>124</v>
      </c>
      <c r="B101" s="104">
        <f>C101/D101*100</f>
        <v>100</v>
      </c>
      <c r="C101" s="30">
        <v>201</v>
      </c>
      <c r="D101" s="98">
        <v>201</v>
      </c>
      <c r="E101" s="307" t="s">
        <v>573</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299" t="s">
        <v>893</v>
      </c>
      <c r="B105" s="189"/>
      <c r="C105" s="241"/>
      <c r="D105" s="304" t="s">
        <v>894</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258</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689</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32.25" customHeight="1" thickBot="1" x14ac:dyDescent="0.3">
      <c r="A113" s="33" t="s">
        <v>135</v>
      </c>
      <c r="B113" s="185" t="s">
        <v>895</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650</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299" t="s">
        <v>896</v>
      </c>
      <c r="B119" s="189"/>
      <c r="C119" s="241"/>
      <c r="D119" s="304" t="s">
        <v>897</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258</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689</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35.25" customHeight="1" thickBot="1" x14ac:dyDescent="0.3">
      <c r="A127" s="33" t="s">
        <v>135</v>
      </c>
      <c r="B127" s="185" t="s">
        <v>898</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650</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584</v>
      </c>
      <c r="B155" s="72">
        <v>100</v>
      </c>
      <c r="C155" s="73" t="s">
        <v>567</v>
      </c>
      <c r="D155" s="73"/>
      <c r="E155" s="73"/>
      <c r="F155" s="116"/>
    </row>
    <row r="156" spans="1:6" ht="25.5" customHeight="1" thickBot="1" x14ac:dyDescent="0.3">
      <c r="A156" s="71" t="s">
        <v>587</v>
      </c>
      <c r="B156" s="72">
        <v>131.03</v>
      </c>
      <c r="C156" s="73" t="s">
        <v>567</v>
      </c>
      <c r="D156" s="73"/>
      <c r="E156" s="73"/>
      <c r="F156" s="74"/>
    </row>
    <row r="157" spans="1:6" ht="24.75" customHeight="1" thickBot="1" x14ac:dyDescent="0.3">
      <c r="A157" s="71"/>
      <c r="B157" s="72"/>
      <c r="C157" s="73"/>
      <c r="D157" s="73"/>
      <c r="E157" s="73"/>
      <c r="F157" s="74"/>
    </row>
    <row r="158" spans="1:6" ht="26.25" customHeight="1" thickBot="1" x14ac:dyDescent="0.3">
      <c r="A158" s="71"/>
      <c r="B158" s="72"/>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03BC8BBB-7D49-4D60-9E57-2F6030568EFD}"/>
    <hyperlink ref="B116" r:id="rId2" xr:uid="{CEE6810A-F460-41BF-A5E3-B9CE68A117F9}"/>
    <hyperlink ref="E163" r:id="rId3" xr:uid="{D3944986-31A0-42B5-AF7A-D54EEFF3944B}"/>
    <hyperlink ref="B130" r:id="rId4" xr:uid="{61568FE9-2124-4ECD-B5AB-3DE7E3A2AAC5}"/>
  </hyperlinks>
  <pageMargins left="0.7" right="0.7" top="0.75" bottom="0.75" header="0.3" footer="0.3"/>
  <legacyDrawing r:id="rId5"/>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82C8D-B743-42F9-81B7-1EC1BD62A3DD}">
  <dimension ref="A1:Z1014"/>
  <sheetViews>
    <sheetView workbookViewId="0">
      <selection activeCell="C156" sqref="C156"/>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7"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899</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5"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900</v>
      </c>
      <c r="C25" s="5" t="s">
        <v>29</v>
      </c>
      <c r="D25" s="185" t="s">
        <v>901</v>
      </c>
      <c r="E25" s="186"/>
      <c r="F25" s="31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535</v>
      </c>
      <c r="E27" s="189"/>
      <c r="F27" s="241"/>
    </row>
    <row r="28" spans="1:6" ht="51" customHeight="1" thickBot="1" x14ac:dyDescent="0.3">
      <c r="A28" s="185" t="s">
        <v>902</v>
      </c>
      <c r="B28" s="186"/>
      <c r="C28" s="311"/>
      <c r="D28" s="325" t="s">
        <v>903</v>
      </c>
      <c r="E28" s="326"/>
      <c r="F28" s="327"/>
    </row>
    <row r="29" spans="1:6" ht="15.75" customHeight="1" thickBot="1" x14ac:dyDescent="0.3">
      <c r="A29" s="321" t="s">
        <v>677</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258</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72.75" customHeight="1" thickBot="1" x14ac:dyDescent="0.3">
      <c r="A36" s="320" t="s">
        <v>638</v>
      </c>
      <c r="B36" s="189"/>
      <c r="C36" s="241"/>
      <c r="D36" s="320" t="s">
        <v>904</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49.5" customHeight="1" thickBot="1" x14ac:dyDescent="0.3">
      <c r="A42" s="182" t="s">
        <v>905</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906</v>
      </c>
      <c r="D46" s="315"/>
      <c r="E46" s="315"/>
      <c r="F46" s="316"/>
    </row>
    <row r="47" spans="1:26" ht="15" customHeight="1" thickBot="1" x14ac:dyDescent="0.3">
      <c r="A47" s="90" t="s">
        <v>53</v>
      </c>
      <c r="B47" s="16" t="s">
        <v>207</v>
      </c>
      <c r="C47" s="235" t="s">
        <v>539</v>
      </c>
      <c r="D47" s="315"/>
      <c r="E47" s="315"/>
      <c r="F47" s="316"/>
    </row>
    <row r="48" spans="1:26" ht="37.5" customHeight="1" thickBot="1" x14ac:dyDescent="0.3">
      <c r="A48" s="90" t="s">
        <v>54</v>
      </c>
      <c r="B48" s="16" t="s">
        <v>207</v>
      </c>
      <c r="C48" s="235" t="s">
        <v>907</v>
      </c>
      <c r="D48" s="315"/>
      <c r="E48" s="315"/>
      <c r="F48" s="316"/>
    </row>
    <row r="49" spans="1:6" ht="24" customHeight="1" thickBot="1" x14ac:dyDescent="0.3">
      <c r="A49" s="90" t="s">
        <v>55</v>
      </c>
      <c r="B49" s="16" t="s">
        <v>207</v>
      </c>
      <c r="C49" s="235" t="s">
        <v>684</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201</v>
      </c>
      <c r="C69" s="5" t="s">
        <v>79</v>
      </c>
      <c r="D69" s="65" t="s">
        <v>202</v>
      </c>
      <c r="E69" s="5" t="s">
        <v>80</v>
      </c>
      <c r="F69" s="66" t="s">
        <v>203</v>
      </c>
    </row>
    <row r="70" spans="1:6" ht="11.25" customHeight="1" thickBot="1" x14ac:dyDescent="0.3">
      <c r="A70" s="300" t="s">
        <v>81</v>
      </c>
      <c r="B70" s="189"/>
      <c r="C70" s="189"/>
      <c r="D70" s="189"/>
      <c r="E70" s="189"/>
      <c r="F70" s="241"/>
    </row>
    <row r="71" spans="1:6" ht="50.25" customHeight="1" thickBot="1" x14ac:dyDescent="0.3">
      <c r="A71" s="235" t="s">
        <v>908</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72.050716648291072</v>
      </c>
      <c r="C75" s="105">
        <v>1307</v>
      </c>
      <c r="D75" s="99">
        <v>1814</v>
      </c>
      <c r="E75" s="307" t="s">
        <v>573</v>
      </c>
      <c r="F75" s="308"/>
    </row>
    <row r="76" spans="1:6" ht="13.5" customHeight="1" thickBot="1" x14ac:dyDescent="0.3">
      <c r="A76" s="300" t="s">
        <v>575</v>
      </c>
      <c r="B76" s="189"/>
      <c r="C76" s="189"/>
      <c r="D76" s="189"/>
      <c r="E76" s="189"/>
      <c r="F76" s="241"/>
    </row>
    <row r="77" spans="1:6" ht="47.25" customHeight="1" thickBot="1" x14ac:dyDescent="0.3">
      <c r="A77" s="185" t="s">
        <v>909</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1950</v>
      </c>
      <c r="D84" s="105">
        <f>D94</f>
        <v>1950</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28"/>
      <c r="C88" s="105"/>
      <c r="D88" s="99"/>
      <c r="E88" s="307"/>
      <c r="F88" s="308"/>
    </row>
    <row r="89" spans="1:6" ht="13.5" customHeight="1" thickBot="1" x14ac:dyDescent="0.3">
      <c r="A89" s="122" t="s">
        <v>108</v>
      </c>
      <c r="B89" s="129"/>
      <c r="C89" s="105"/>
      <c r="D89" s="99"/>
      <c r="E89" s="307"/>
      <c r="F89" s="308"/>
    </row>
    <row r="90" spans="1:6" ht="13.5" customHeight="1" thickBot="1" x14ac:dyDescent="0.3">
      <c r="A90" s="122" t="s">
        <v>109</v>
      </c>
      <c r="B90" s="129"/>
      <c r="C90" s="105"/>
      <c r="D90" s="98"/>
      <c r="E90" s="307"/>
      <c r="F90" s="308"/>
    </row>
    <row r="91" spans="1:6" ht="13.5" customHeight="1" thickBot="1" x14ac:dyDescent="0.3">
      <c r="A91" s="122" t="s">
        <v>110</v>
      </c>
      <c r="B91" s="129">
        <f t="shared" ref="B91:B94" si="0">(C91/D91)*100</f>
        <v>100</v>
      </c>
      <c r="C91" s="98">
        <v>1528</v>
      </c>
      <c r="D91" s="98">
        <v>1528</v>
      </c>
      <c r="E91" s="307" t="s">
        <v>572</v>
      </c>
      <c r="F91" s="308"/>
    </row>
    <row r="92" spans="1:6" ht="13.5" customHeight="1" thickBot="1" x14ac:dyDescent="0.3">
      <c r="A92" s="122" t="s">
        <v>111</v>
      </c>
      <c r="B92" s="129">
        <f t="shared" si="0"/>
        <v>72.050716648291072</v>
      </c>
      <c r="C92" s="98">
        <v>1307</v>
      </c>
      <c r="D92" s="98">
        <v>1814</v>
      </c>
      <c r="E92" s="307" t="s">
        <v>573</v>
      </c>
      <c r="F92" s="308"/>
    </row>
    <row r="93" spans="1:6" ht="13.5" customHeight="1" thickBot="1" x14ac:dyDescent="0.3">
      <c r="A93" s="122" t="s">
        <v>112</v>
      </c>
      <c r="B93" s="130">
        <f t="shared" si="0"/>
        <v>100</v>
      </c>
      <c r="C93" s="98">
        <v>1909</v>
      </c>
      <c r="D93" s="98">
        <v>1909</v>
      </c>
      <c r="E93" s="307" t="s">
        <v>574</v>
      </c>
      <c r="F93" s="308"/>
    </row>
    <row r="94" spans="1:6" ht="13.5" customHeight="1" thickBot="1" x14ac:dyDescent="0.3">
      <c r="A94" s="122" t="s">
        <v>113</v>
      </c>
      <c r="B94" s="130">
        <f t="shared" si="0"/>
        <v>100</v>
      </c>
      <c r="C94" s="98">
        <v>1950</v>
      </c>
      <c r="D94" s="98">
        <v>1950</v>
      </c>
      <c r="E94" s="307" t="s">
        <v>585</v>
      </c>
      <c r="F94" s="308"/>
    </row>
    <row r="95" spans="1:6" ht="15.75" customHeight="1" thickBot="1" x14ac:dyDescent="0.3">
      <c r="A95" s="298" t="s">
        <v>114</v>
      </c>
      <c r="B95" s="314"/>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4">
        <f>C99/D99*100</f>
        <v>100</v>
      </c>
      <c r="C99" s="124">
        <v>649</v>
      </c>
      <c r="D99" s="30">
        <v>649</v>
      </c>
      <c r="E99" s="307" t="s">
        <v>573</v>
      </c>
      <c r="F99" s="308"/>
    </row>
    <row r="100" spans="1:6" ht="14.25" customHeight="1" thickBot="1" x14ac:dyDescent="0.3">
      <c r="A100" s="107" t="s">
        <v>123</v>
      </c>
      <c r="B100" s="100"/>
      <c r="C100" s="30"/>
      <c r="D100" s="98"/>
      <c r="E100" s="307"/>
      <c r="F100" s="241"/>
    </row>
    <row r="101" spans="1:6" ht="14.25" customHeight="1" thickBot="1" x14ac:dyDescent="0.3">
      <c r="A101" s="107" t="s">
        <v>124</v>
      </c>
      <c r="B101" s="104">
        <f>C101/D101*100</f>
        <v>100</v>
      </c>
      <c r="C101" s="30">
        <v>1909</v>
      </c>
      <c r="D101" s="98">
        <v>1909</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59.25" customHeight="1" thickBot="1" x14ac:dyDescent="0.3">
      <c r="A105" s="392" t="s">
        <v>910</v>
      </c>
      <c r="B105" s="393"/>
      <c r="C105" s="394"/>
      <c r="D105" s="304" t="s">
        <v>911</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258</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689</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912</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650</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61.5" customHeight="1" thickBot="1" x14ac:dyDescent="0.3">
      <c r="A119" s="392" t="s">
        <v>913</v>
      </c>
      <c r="B119" s="393"/>
      <c r="C119" s="394"/>
      <c r="D119" s="304" t="s">
        <v>914</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258</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689</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25.5" customHeight="1" thickBot="1" x14ac:dyDescent="0.3">
      <c r="A127" s="33" t="s">
        <v>135</v>
      </c>
      <c r="B127" s="185" t="s">
        <v>915</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650</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thickBot="1" x14ac:dyDescent="0.3">
      <c r="A147" s="388"/>
      <c r="B147" s="389"/>
      <c r="C147" s="390"/>
      <c r="D147" s="391"/>
      <c r="E147" s="389"/>
      <c r="F147" s="202"/>
    </row>
    <row r="148" spans="1:6" ht="6.75" customHeight="1" x14ac:dyDescent="0.25">
      <c r="A148" s="109"/>
      <c r="B148" s="35"/>
      <c r="C148" s="35"/>
      <c r="D148" s="35"/>
      <c r="E148" s="35"/>
      <c r="F148" s="118"/>
    </row>
    <row r="149" spans="1:6" ht="19.5" customHeight="1" x14ac:dyDescent="0.25">
      <c r="A149" s="176" t="s">
        <v>150</v>
      </c>
      <c r="B149" s="159"/>
      <c r="C149" s="159"/>
      <c r="D149" s="159"/>
      <c r="E149" s="159"/>
      <c r="F149" s="160"/>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587</v>
      </c>
      <c r="B155" s="72">
        <v>100</v>
      </c>
      <c r="C155" s="73" t="s">
        <v>567</v>
      </c>
      <c r="D155" s="73"/>
      <c r="E155" s="73"/>
      <c r="F155" s="116"/>
    </row>
    <row r="156" spans="1:6" ht="25.5" customHeight="1" thickBot="1" x14ac:dyDescent="0.3">
      <c r="A156" s="71" t="s">
        <v>590</v>
      </c>
      <c r="B156" s="72">
        <v>72.05</v>
      </c>
      <c r="C156" s="73" t="s">
        <v>567</v>
      </c>
      <c r="D156" s="73"/>
      <c r="E156" s="73"/>
      <c r="F156" s="74"/>
    </row>
    <row r="157" spans="1:6" ht="24.75" customHeight="1" thickBot="1" x14ac:dyDescent="0.3">
      <c r="A157" s="71"/>
      <c r="B157" s="72"/>
      <c r="C157" s="73"/>
      <c r="D157" s="73"/>
      <c r="E157" s="73"/>
      <c r="F157" s="74"/>
    </row>
    <row r="158" spans="1:6" ht="26.25" customHeight="1" thickBot="1" x14ac:dyDescent="0.3">
      <c r="A158" s="71"/>
      <c r="B158" s="72"/>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AC5D1E15-30EB-4839-8B1C-8AD909590F5B}"/>
    <hyperlink ref="B116" r:id="rId2" xr:uid="{4A6FD87F-C49B-41FC-B7FE-53506D4CF08A}"/>
    <hyperlink ref="E163" r:id="rId3" xr:uid="{4D5F045D-CEB3-40B9-A041-612E2D82911F}"/>
    <hyperlink ref="B130" r:id="rId4" xr:uid="{0CAEA0B3-783C-4482-AADC-AE939F147F9B}"/>
  </hyperlinks>
  <pageMargins left="0.7" right="0.7" top="0.75" bottom="0.75" header="0.3" footer="0.3"/>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A5455-5E14-4D7E-AE53-093F6001C3EA}">
  <dimension ref="A1:Z1014"/>
  <sheetViews>
    <sheetView workbookViewId="0">
      <selection activeCell="F158" sqref="F158"/>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4"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185" t="s">
        <v>586</v>
      </c>
      <c r="C14" s="326"/>
      <c r="D14" s="326"/>
      <c r="E14" s="326"/>
      <c r="F14" s="327"/>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593</v>
      </c>
      <c r="C19" s="329"/>
      <c r="D19" s="330"/>
      <c r="E19" s="274" t="s">
        <v>21</v>
      </c>
      <c r="F19" s="84" t="s">
        <v>22</v>
      </c>
    </row>
    <row r="20" spans="1:6" ht="14.25" customHeight="1" thickBot="1" x14ac:dyDescent="0.3">
      <c r="A20" s="275"/>
      <c r="B20" s="331"/>
      <c r="C20" s="269"/>
      <c r="D20" s="332"/>
      <c r="E20" s="275"/>
      <c r="F20" s="85"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4"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594</v>
      </c>
      <c r="C25" s="5" t="s">
        <v>29</v>
      </c>
      <c r="D25" s="185" t="s">
        <v>595</v>
      </c>
      <c r="E25" s="186"/>
      <c r="F25" s="311"/>
    </row>
    <row r="26" spans="1:6" ht="15.75" customHeight="1" thickBot="1" x14ac:dyDescent="0.3">
      <c r="A26" s="300" t="s">
        <v>30</v>
      </c>
      <c r="B26" s="241"/>
      <c r="C26" s="7" t="s">
        <v>196</v>
      </c>
      <c r="D26" s="300" t="s">
        <v>31</v>
      </c>
      <c r="E26" s="241"/>
      <c r="F26" s="8" t="s">
        <v>197</v>
      </c>
    </row>
    <row r="27" spans="1:6" ht="15.75" customHeight="1" thickBot="1" x14ac:dyDescent="0.3">
      <c r="A27" s="322" t="s">
        <v>32</v>
      </c>
      <c r="B27" s="189"/>
      <c r="C27" s="241"/>
      <c r="D27" s="300" t="s">
        <v>535</v>
      </c>
      <c r="E27" s="189"/>
      <c r="F27" s="241"/>
    </row>
    <row r="28" spans="1:6" ht="51" customHeight="1" thickBot="1" x14ac:dyDescent="0.3">
      <c r="A28" s="185" t="s">
        <v>596</v>
      </c>
      <c r="B28" s="323"/>
      <c r="C28" s="324"/>
      <c r="D28" s="325" t="s">
        <v>597</v>
      </c>
      <c r="E28" s="326"/>
      <c r="F28" s="327"/>
    </row>
    <row r="29" spans="1:6" ht="15.75" customHeight="1" thickBot="1" x14ac:dyDescent="0.3">
      <c r="A29" s="321" t="s">
        <v>33</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231</v>
      </c>
      <c r="B34" s="189"/>
      <c r="C34" s="189"/>
      <c r="D34" s="320" t="s">
        <v>322</v>
      </c>
      <c r="E34" s="189"/>
      <c r="F34" s="241"/>
    </row>
    <row r="35" spans="1:26" ht="17.25" customHeight="1" thickBot="1" x14ac:dyDescent="0.3">
      <c r="A35" s="319" t="s">
        <v>39</v>
      </c>
      <c r="B35" s="189"/>
      <c r="C35" s="189"/>
      <c r="D35" s="319" t="s">
        <v>40</v>
      </c>
      <c r="E35" s="189"/>
      <c r="F35" s="241"/>
    </row>
    <row r="36" spans="1:26" ht="33" customHeight="1" thickBot="1" x14ac:dyDescent="0.3">
      <c r="A36" s="320" t="s">
        <v>538</v>
      </c>
      <c r="B36" s="189"/>
      <c r="C36" s="241"/>
      <c r="D36" s="320" t="s">
        <v>598</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43.5" customHeight="1" thickBot="1" x14ac:dyDescent="0.3">
      <c r="A42" s="182" t="s">
        <v>591</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599</v>
      </c>
      <c r="D46" s="315"/>
      <c r="E46" s="315"/>
      <c r="F46" s="316"/>
    </row>
    <row r="47" spans="1:26" ht="15" customHeight="1" thickBot="1" x14ac:dyDescent="0.3">
      <c r="A47" s="90" t="s">
        <v>53</v>
      </c>
      <c r="B47" s="16" t="s">
        <v>207</v>
      </c>
      <c r="C47" s="235" t="s">
        <v>539</v>
      </c>
      <c r="D47" s="315"/>
      <c r="E47" s="315"/>
      <c r="F47" s="316"/>
    </row>
    <row r="48" spans="1:26" ht="27.75" customHeight="1" thickBot="1" x14ac:dyDescent="0.3">
      <c r="A48" s="90" t="s">
        <v>54</v>
      </c>
      <c r="B48" s="16" t="s">
        <v>207</v>
      </c>
      <c r="C48" s="235" t="s">
        <v>600</v>
      </c>
      <c r="D48" s="315"/>
      <c r="E48" s="315"/>
      <c r="F48" s="316"/>
    </row>
    <row r="49" spans="1:6" ht="24" customHeight="1" thickBot="1" x14ac:dyDescent="0.3">
      <c r="A49" s="90" t="s">
        <v>55</v>
      </c>
      <c r="B49" s="16" t="s">
        <v>207</v>
      </c>
      <c r="C49" s="235" t="s">
        <v>542</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601</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224</v>
      </c>
      <c r="C69" s="5" t="s">
        <v>79</v>
      </c>
      <c r="D69" s="96" t="s">
        <v>202</v>
      </c>
      <c r="E69" s="5" t="s">
        <v>80</v>
      </c>
      <c r="F69" s="97" t="s">
        <v>226</v>
      </c>
    </row>
    <row r="70" spans="1:6" ht="11.25" customHeight="1" thickBot="1" x14ac:dyDescent="0.3">
      <c r="A70" s="300" t="s">
        <v>81</v>
      </c>
      <c r="B70" s="189"/>
      <c r="C70" s="189"/>
      <c r="D70" s="189"/>
      <c r="E70" s="189"/>
      <c r="F70" s="241"/>
    </row>
    <row r="71" spans="1:6" ht="64.5" customHeight="1" thickBot="1" x14ac:dyDescent="0.3">
      <c r="A71" s="235" t="s">
        <v>602</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((C75/D75)-1)*100</f>
        <v>39.603960396039597</v>
      </c>
      <c r="C75" s="98">
        <v>282</v>
      </c>
      <c r="D75" s="99">
        <v>202</v>
      </c>
      <c r="E75" s="307" t="s">
        <v>573</v>
      </c>
      <c r="F75" s="308"/>
    </row>
    <row r="76" spans="1:6" ht="13.5" customHeight="1" thickBot="1" x14ac:dyDescent="0.3">
      <c r="A76" s="300" t="s">
        <v>603</v>
      </c>
      <c r="B76" s="189"/>
      <c r="C76" s="189"/>
      <c r="D76" s="189"/>
      <c r="E76" s="189"/>
      <c r="F76" s="241"/>
    </row>
    <row r="77" spans="1:6" ht="39.75" customHeight="1" thickBot="1" x14ac:dyDescent="0.3">
      <c r="A77" s="185" t="s">
        <v>604</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27.66</v>
      </c>
      <c r="D80" s="300" t="s">
        <v>92</v>
      </c>
      <c r="E80" s="241"/>
      <c r="F80" s="102">
        <v>27</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33.333333333333329</v>
      </c>
      <c r="C84" s="30">
        <f>C94</f>
        <v>480</v>
      </c>
      <c r="D84" s="105">
        <f>D94</f>
        <v>360</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04">
        <f>(C88/D88-1)*100</f>
        <v>116.32653061224491</v>
      </c>
      <c r="C88" s="30">
        <v>106</v>
      </c>
      <c r="D88" s="98">
        <v>49</v>
      </c>
      <c r="E88" s="307" t="s">
        <v>570</v>
      </c>
      <c r="F88" s="308"/>
    </row>
    <row r="89" spans="1:6" ht="13.5" customHeight="1" thickBot="1" x14ac:dyDescent="0.3">
      <c r="A89" s="106" t="s">
        <v>108</v>
      </c>
      <c r="B89" s="104">
        <f>(C89/D89-1)*100</f>
        <v>76.415094339622641</v>
      </c>
      <c r="C89" s="30">
        <v>187</v>
      </c>
      <c r="D89" s="98">
        <v>106</v>
      </c>
      <c r="E89" s="307" t="s">
        <v>557</v>
      </c>
      <c r="F89" s="308"/>
    </row>
    <row r="90" spans="1:6" ht="13.5" customHeight="1" thickBot="1" x14ac:dyDescent="0.3">
      <c r="A90" s="106" t="s">
        <v>109</v>
      </c>
      <c r="B90" s="104">
        <f t="shared" ref="B90:B94" si="0">(C90/D90-1)*100</f>
        <v>-13.903743315508022</v>
      </c>
      <c r="C90" s="30">
        <v>161</v>
      </c>
      <c r="D90" s="98">
        <v>187</v>
      </c>
      <c r="E90" s="307" t="s">
        <v>571</v>
      </c>
      <c r="F90" s="308"/>
    </row>
    <row r="91" spans="1:6" ht="13.5" customHeight="1" thickBot="1" x14ac:dyDescent="0.3">
      <c r="A91" s="106" t="s">
        <v>110</v>
      </c>
      <c r="B91" s="104">
        <f t="shared" si="0"/>
        <v>25.465838509316761</v>
      </c>
      <c r="C91" s="30">
        <v>202</v>
      </c>
      <c r="D91" s="98">
        <v>161</v>
      </c>
      <c r="E91" s="307" t="s">
        <v>572</v>
      </c>
      <c r="F91" s="308"/>
    </row>
    <row r="92" spans="1:6" ht="13.5" customHeight="1" thickBot="1" x14ac:dyDescent="0.3">
      <c r="A92" s="106" t="s">
        <v>111</v>
      </c>
      <c r="B92" s="104">
        <f>(C92/D92-1)*100</f>
        <v>39.603960396039597</v>
      </c>
      <c r="C92" s="30">
        <v>282</v>
      </c>
      <c r="D92" s="98">
        <v>202</v>
      </c>
      <c r="E92" s="307" t="s">
        <v>573</v>
      </c>
      <c r="F92" s="308"/>
    </row>
    <row r="93" spans="1:6" ht="13.5" customHeight="1" thickBot="1" x14ac:dyDescent="0.3">
      <c r="A93" s="106" t="s">
        <v>112</v>
      </c>
      <c r="B93" s="104">
        <f t="shared" si="0"/>
        <v>27.659574468085111</v>
      </c>
      <c r="C93" s="30">
        <v>360</v>
      </c>
      <c r="D93" s="98">
        <v>282</v>
      </c>
      <c r="E93" s="307" t="s">
        <v>574</v>
      </c>
      <c r="F93" s="308"/>
    </row>
    <row r="94" spans="1:6" ht="13.5" customHeight="1" thickBot="1" x14ac:dyDescent="0.3">
      <c r="A94" s="106" t="s">
        <v>113</v>
      </c>
      <c r="B94" s="104">
        <f t="shared" si="0"/>
        <v>33.333333333333329</v>
      </c>
      <c r="C94" s="30">
        <v>480</v>
      </c>
      <c r="D94" s="98">
        <v>360</v>
      </c>
      <c r="E94" s="307" t="s">
        <v>585</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0"/>
      <c r="C99" s="30"/>
      <c r="D99" s="98"/>
      <c r="E99" s="307"/>
      <c r="F99" s="241"/>
    </row>
    <row r="100" spans="1:6" ht="14.25" customHeight="1" thickBot="1" x14ac:dyDescent="0.3">
      <c r="A100" s="107" t="s">
        <v>123</v>
      </c>
      <c r="B100" s="100"/>
      <c r="C100" s="30"/>
      <c r="D100" s="98"/>
      <c r="E100" s="307"/>
      <c r="F100" s="241"/>
    </row>
    <row r="101" spans="1:6" ht="14.25" customHeight="1" thickBot="1" x14ac:dyDescent="0.3">
      <c r="A101" s="107" t="s">
        <v>124</v>
      </c>
      <c r="B101" s="104">
        <f>B93</f>
        <v>27.659574468085111</v>
      </c>
      <c r="C101" s="30">
        <f>C93</f>
        <v>360</v>
      </c>
      <c r="D101" s="98">
        <f>D93</f>
        <v>282</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28.5" customHeight="1" thickBot="1" x14ac:dyDescent="0.3">
      <c r="A105" s="301" t="s">
        <v>605</v>
      </c>
      <c r="B105" s="302"/>
      <c r="C105" s="303"/>
      <c r="D105" s="304" t="s">
        <v>559</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242</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538</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45.75" customHeight="1" thickBot="1" x14ac:dyDescent="0.3">
      <c r="A113" s="33" t="s">
        <v>135</v>
      </c>
      <c r="B113" s="185" t="s">
        <v>606</v>
      </c>
      <c r="C113" s="277"/>
      <c r="D113" s="277"/>
      <c r="E113" s="277"/>
      <c r="F113" s="278"/>
    </row>
    <row r="114" spans="1:6" ht="12" customHeight="1" x14ac:dyDescent="0.25">
      <c r="A114" s="170" t="s">
        <v>136</v>
      </c>
      <c r="B114" s="133" t="s">
        <v>137</v>
      </c>
      <c r="C114" s="134"/>
      <c r="D114" s="135" t="s">
        <v>138</v>
      </c>
      <c r="E114" s="136"/>
      <c r="F114" s="137"/>
    </row>
    <row r="115" spans="1:6" ht="24" customHeight="1" thickBot="1" x14ac:dyDescent="0.3">
      <c r="A115" s="171"/>
      <c r="B115" s="138" t="s">
        <v>561</v>
      </c>
      <c r="C115" s="139"/>
      <c r="D115" s="140" t="s">
        <v>580</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4.25" customHeight="1" thickBot="1" x14ac:dyDescent="0.3">
      <c r="A119" s="301" t="s">
        <v>607</v>
      </c>
      <c r="B119" s="302"/>
      <c r="C119" s="303"/>
      <c r="D119" s="304" t="s">
        <v>608</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242</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538</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39" customHeight="1" thickBot="1" x14ac:dyDescent="0.3">
      <c r="A127" s="33" t="s">
        <v>135</v>
      </c>
      <c r="B127" s="185" t="s">
        <v>606</v>
      </c>
      <c r="C127" s="277"/>
      <c r="D127" s="277"/>
      <c r="E127" s="277"/>
      <c r="F127" s="278"/>
    </row>
    <row r="128" spans="1:6" ht="12" customHeight="1" x14ac:dyDescent="0.25">
      <c r="A128" s="170" t="s">
        <v>136</v>
      </c>
      <c r="B128" s="133" t="s">
        <v>137</v>
      </c>
      <c r="C128" s="134"/>
      <c r="D128" s="135" t="s">
        <v>138</v>
      </c>
      <c r="E128" s="136"/>
      <c r="F128" s="137"/>
    </row>
    <row r="129" spans="1:6" ht="24" customHeight="1" thickBot="1" x14ac:dyDescent="0.3">
      <c r="A129" s="171"/>
      <c r="B129" s="138" t="s">
        <v>561</v>
      </c>
      <c r="C129" s="139"/>
      <c r="D129" s="140" t="s">
        <v>580</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563</v>
      </c>
      <c r="B135" s="147"/>
      <c r="C135" s="153"/>
      <c r="D135" s="146" t="s">
        <v>582</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27" customHeight="1" x14ac:dyDescent="0.25">
      <c r="A145" s="216"/>
      <c r="B145" s="214"/>
      <c r="C145" s="217"/>
      <c r="D145" s="213"/>
      <c r="E145" s="214"/>
      <c r="F145" s="215"/>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91.5" customHeight="1" thickBot="1" x14ac:dyDescent="0.3">
      <c r="A152" s="182" t="s">
        <v>609</v>
      </c>
      <c r="B152" s="183"/>
      <c r="C152" s="184"/>
      <c r="D152" s="185" t="s">
        <v>565</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610</v>
      </c>
      <c r="B155" s="72">
        <v>0</v>
      </c>
      <c r="C155" s="73" t="s">
        <v>567</v>
      </c>
      <c r="D155" s="73" t="s">
        <v>583</v>
      </c>
      <c r="E155" s="72">
        <v>76.42</v>
      </c>
      <c r="F155" s="116" t="s">
        <v>567</v>
      </c>
    </row>
    <row r="156" spans="1:6" ht="25.5" customHeight="1" thickBot="1" x14ac:dyDescent="0.3">
      <c r="A156" s="71" t="s">
        <v>611</v>
      </c>
      <c r="B156" s="72">
        <v>-18.63</v>
      </c>
      <c r="C156" s="73" t="s">
        <v>567</v>
      </c>
      <c r="D156" s="73" t="s">
        <v>584</v>
      </c>
      <c r="E156" s="72">
        <v>-13.9</v>
      </c>
      <c r="F156" s="116" t="s">
        <v>567</v>
      </c>
    </row>
    <row r="157" spans="1:6" ht="24.75" customHeight="1" thickBot="1" x14ac:dyDescent="0.3">
      <c r="A157" s="71" t="s">
        <v>612</v>
      </c>
      <c r="B157" s="73">
        <v>-40.96</v>
      </c>
      <c r="C157" s="73" t="s">
        <v>567</v>
      </c>
      <c r="D157" s="73" t="s">
        <v>587</v>
      </c>
      <c r="E157" s="73">
        <v>25.47</v>
      </c>
      <c r="F157" s="116" t="s">
        <v>567</v>
      </c>
    </row>
    <row r="158" spans="1:6" ht="26.25" customHeight="1" thickBot="1" x14ac:dyDescent="0.3">
      <c r="A158" s="71" t="s">
        <v>566</v>
      </c>
      <c r="B158" s="73">
        <v>116.33</v>
      </c>
      <c r="C158" s="73" t="s">
        <v>567</v>
      </c>
      <c r="D158" s="73" t="s">
        <v>590</v>
      </c>
      <c r="E158" s="73">
        <v>39.6</v>
      </c>
      <c r="F158" s="116" t="s">
        <v>567</v>
      </c>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10DD3A9D-30F7-4C33-B194-3CBC245D1B21}"/>
    <hyperlink ref="B116" r:id="rId2" xr:uid="{3D48D31A-BB71-4121-8D36-D0C6347AE23D}"/>
    <hyperlink ref="E163" r:id="rId3" xr:uid="{D08DA368-0131-49B3-BD4E-03F38AEE396F}"/>
    <hyperlink ref="B130" r:id="rId4" xr:uid="{52E45625-B9C4-4A19-9446-9CAE5F8FFADB}"/>
  </hyperlinks>
  <pageMargins left="0.7" right="0.7" top="0.75" bottom="0.75" header="0.3" footer="0.3"/>
  <legacyDrawing r:id="rId5"/>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69FFA-F227-4810-A803-4F7B7A0B1385}">
  <dimension ref="A1:Z1014"/>
  <sheetViews>
    <sheetView workbookViewId="0">
      <selection activeCell="E155" sqref="E155"/>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7.75"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916</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5"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917</v>
      </c>
      <c r="C25" s="5" t="s">
        <v>29</v>
      </c>
      <c r="D25" s="185" t="s">
        <v>918</v>
      </c>
      <c r="E25" s="186"/>
      <c r="F25" s="31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535</v>
      </c>
      <c r="E27" s="189"/>
      <c r="F27" s="241"/>
    </row>
    <row r="28" spans="1:6" ht="51" customHeight="1" thickBot="1" x14ac:dyDescent="0.3">
      <c r="A28" s="185" t="s">
        <v>919</v>
      </c>
      <c r="B28" s="186"/>
      <c r="C28" s="311"/>
      <c r="D28" s="325" t="s">
        <v>920</v>
      </c>
      <c r="E28" s="326"/>
      <c r="F28" s="327"/>
    </row>
    <row r="29" spans="1:6" ht="15.75" customHeight="1" thickBot="1" x14ac:dyDescent="0.3">
      <c r="A29" s="321" t="s">
        <v>677</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258</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329</v>
      </c>
      <c r="E34" s="189"/>
      <c r="F34" s="241"/>
    </row>
    <row r="35" spans="1:26" ht="17.25" customHeight="1" thickBot="1" x14ac:dyDescent="0.3">
      <c r="A35" s="319" t="s">
        <v>39</v>
      </c>
      <c r="B35" s="189"/>
      <c r="C35" s="189"/>
      <c r="D35" s="319" t="s">
        <v>40</v>
      </c>
      <c r="E35" s="189"/>
      <c r="F35" s="241"/>
    </row>
    <row r="36" spans="1:26" ht="57.75" customHeight="1" thickBot="1" x14ac:dyDescent="0.3">
      <c r="A36" s="320" t="s">
        <v>638</v>
      </c>
      <c r="B36" s="189"/>
      <c r="C36" s="241"/>
      <c r="D36" s="320" t="s">
        <v>921</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61.5" customHeight="1" thickBot="1" x14ac:dyDescent="0.3">
      <c r="A42" s="182" t="s">
        <v>922</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923</v>
      </c>
      <c r="D46" s="315"/>
      <c r="E46" s="315"/>
      <c r="F46" s="316"/>
    </row>
    <row r="47" spans="1:26" ht="15" customHeight="1" thickBot="1" x14ac:dyDescent="0.3">
      <c r="A47" s="90" t="s">
        <v>53</v>
      </c>
      <c r="B47" s="16" t="s">
        <v>207</v>
      </c>
      <c r="C47" s="235" t="s">
        <v>539</v>
      </c>
      <c r="D47" s="315"/>
      <c r="E47" s="315"/>
      <c r="F47" s="316"/>
    </row>
    <row r="48" spans="1:26" ht="37.5" customHeight="1" thickBot="1" x14ac:dyDescent="0.3">
      <c r="A48" s="90" t="s">
        <v>54</v>
      </c>
      <c r="B48" s="16" t="s">
        <v>207</v>
      </c>
      <c r="C48" s="235" t="s">
        <v>924</v>
      </c>
      <c r="D48" s="315"/>
      <c r="E48" s="315"/>
      <c r="F48" s="316"/>
    </row>
    <row r="49" spans="1:6" ht="24" customHeight="1" thickBot="1" x14ac:dyDescent="0.3">
      <c r="A49" s="90" t="s">
        <v>55</v>
      </c>
      <c r="B49" s="16" t="s">
        <v>207</v>
      </c>
      <c r="C49" s="235" t="s">
        <v>684</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201</v>
      </c>
      <c r="C69" s="5" t="s">
        <v>79</v>
      </c>
      <c r="D69" s="65" t="s">
        <v>202</v>
      </c>
      <c r="E69" s="5" t="s">
        <v>80</v>
      </c>
      <c r="F69" s="66" t="s">
        <v>203</v>
      </c>
    </row>
    <row r="70" spans="1:6" ht="11.25" customHeight="1" thickBot="1" x14ac:dyDescent="0.3">
      <c r="A70" s="300" t="s">
        <v>81</v>
      </c>
      <c r="B70" s="189"/>
      <c r="C70" s="189"/>
      <c r="D70" s="189"/>
      <c r="E70" s="189"/>
      <c r="F70" s="241"/>
    </row>
    <row r="71" spans="1:6" ht="50.25" customHeight="1" thickBot="1" x14ac:dyDescent="0.3">
      <c r="A71" s="235" t="s">
        <v>925</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31.111111111111111</v>
      </c>
      <c r="C75" s="105">
        <v>42</v>
      </c>
      <c r="D75" s="99">
        <v>135</v>
      </c>
      <c r="E75" s="307" t="s">
        <v>573</v>
      </c>
      <c r="F75" s="308"/>
    </row>
    <row r="76" spans="1:6" ht="13.5" customHeight="1" thickBot="1" x14ac:dyDescent="0.3">
      <c r="A76" s="300" t="s">
        <v>603</v>
      </c>
      <c r="B76" s="189"/>
      <c r="C76" s="189"/>
      <c r="D76" s="189"/>
      <c r="E76" s="189"/>
      <c r="F76" s="241"/>
    </row>
    <row r="77" spans="1:6" ht="69.75" customHeight="1" thickBot="1" x14ac:dyDescent="0.3">
      <c r="A77" s="185" t="s">
        <v>926</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60</v>
      </c>
      <c r="D84" s="105">
        <f>D94</f>
        <v>60</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21">
        <f t="shared" ref="B88:B89" si="0">(C88/D88)*100</f>
        <v>100</v>
      </c>
      <c r="C88" s="105">
        <v>51</v>
      </c>
      <c r="D88" s="99">
        <v>51</v>
      </c>
      <c r="E88" s="307" t="s">
        <v>570</v>
      </c>
      <c r="F88" s="308"/>
    </row>
    <row r="89" spans="1:6" ht="13.5" customHeight="1" thickBot="1" x14ac:dyDescent="0.3">
      <c r="A89" s="122" t="s">
        <v>108</v>
      </c>
      <c r="B89" s="121">
        <f t="shared" si="0"/>
        <v>244</v>
      </c>
      <c r="C89" s="105">
        <v>122</v>
      </c>
      <c r="D89" s="99">
        <v>50</v>
      </c>
      <c r="E89" s="307" t="s">
        <v>557</v>
      </c>
      <c r="F89" s="308"/>
    </row>
    <row r="90" spans="1:6" ht="13.5" customHeight="1" thickBot="1" x14ac:dyDescent="0.3">
      <c r="A90" s="106" t="s">
        <v>109</v>
      </c>
      <c r="B90" s="123">
        <f>(C90/D90)*100</f>
        <v>16.615384615384617</v>
      </c>
      <c r="C90" s="124">
        <v>162</v>
      </c>
      <c r="D90" s="30">
        <v>975</v>
      </c>
      <c r="E90" s="307" t="s">
        <v>571</v>
      </c>
      <c r="F90" s="308"/>
    </row>
    <row r="91" spans="1:6" ht="13.5" customHeight="1" thickBot="1" x14ac:dyDescent="0.3">
      <c r="A91" s="106" t="s">
        <v>110</v>
      </c>
      <c r="B91" s="104">
        <f t="shared" ref="B91" si="1">(C91/D91)*100</f>
        <v>333.33333333333337</v>
      </c>
      <c r="C91" s="30">
        <v>250</v>
      </c>
      <c r="D91" s="30">
        <v>75</v>
      </c>
      <c r="E91" s="307" t="s">
        <v>572</v>
      </c>
      <c r="F91" s="308"/>
    </row>
    <row r="92" spans="1:6" ht="13.5" customHeight="1" thickBot="1" x14ac:dyDescent="0.3">
      <c r="A92" s="106" t="s">
        <v>111</v>
      </c>
      <c r="B92" s="104">
        <f>(C92/D92)*100</f>
        <v>31.111111111111111</v>
      </c>
      <c r="C92" s="30">
        <v>42</v>
      </c>
      <c r="D92" s="30">
        <v>135</v>
      </c>
      <c r="E92" s="307" t="s">
        <v>573</v>
      </c>
      <c r="F92" s="308"/>
    </row>
    <row r="93" spans="1:6" ht="13.5" customHeight="1" thickBot="1" x14ac:dyDescent="0.3">
      <c r="A93" s="106" t="s">
        <v>112</v>
      </c>
      <c r="B93" s="127">
        <f t="shared" ref="B93:B94" si="2">(C93/D93)*100</f>
        <v>100</v>
      </c>
      <c r="C93" s="30">
        <v>55</v>
      </c>
      <c r="D93" s="30">
        <v>55</v>
      </c>
      <c r="E93" s="307" t="s">
        <v>574</v>
      </c>
      <c r="F93" s="308"/>
    </row>
    <row r="94" spans="1:6" ht="13.5" customHeight="1" thickBot="1" x14ac:dyDescent="0.3">
      <c r="A94" s="122" t="s">
        <v>113</v>
      </c>
      <c r="B94" s="131">
        <f t="shared" si="2"/>
        <v>100</v>
      </c>
      <c r="C94" s="30">
        <v>60</v>
      </c>
      <c r="D94" s="30">
        <v>60</v>
      </c>
      <c r="E94" s="307" t="s">
        <v>585</v>
      </c>
      <c r="F94" s="308"/>
    </row>
    <row r="95" spans="1:6" ht="15.75" customHeight="1" thickBot="1" x14ac:dyDescent="0.3">
      <c r="A95" s="298" t="s">
        <v>114</v>
      </c>
      <c r="B95" s="314"/>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32">
        <f>C99/D99*100</f>
        <v>100</v>
      </c>
      <c r="C99" s="30">
        <v>25</v>
      </c>
      <c r="D99" s="98">
        <v>25</v>
      </c>
      <c r="E99" s="307" t="s">
        <v>573</v>
      </c>
      <c r="F99" s="308"/>
    </row>
    <row r="100" spans="1:6" ht="14.25" customHeight="1" thickBot="1" x14ac:dyDescent="0.3">
      <c r="A100" s="107" t="s">
        <v>123</v>
      </c>
      <c r="B100" s="100"/>
      <c r="C100" s="30"/>
      <c r="D100" s="98"/>
      <c r="E100" s="307"/>
      <c r="F100" s="241"/>
    </row>
    <row r="101" spans="1:6" ht="14.25" customHeight="1" thickBot="1" x14ac:dyDescent="0.3">
      <c r="A101" s="107" t="s">
        <v>124</v>
      </c>
      <c r="B101" s="132">
        <f>C101/D101*100</f>
        <v>100</v>
      </c>
      <c r="C101" s="30">
        <v>55</v>
      </c>
      <c r="D101" s="98">
        <v>55</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55.5" customHeight="1" thickBot="1" x14ac:dyDescent="0.3">
      <c r="A105" s="301" t="s">
        <v>927</v>
      </c>
      <c r="B105" s="302"/>
      <c r="C105" s="303"/>
      <c r="D105" s="304" t="s">
        <v>928</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258</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689</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929</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930</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56.25" customHeight="1" thickBot="1" x14ac:dyDescent="0.3">
      <c r="A119" s="301" t="s">
        <v>931</v>
      </c>
      <c r="B119" s="302"/>
      <c r="C119" s="303"/>
      <c r="D119" s="304" t="s">
        <v>932</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258</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689</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25.5" customHeight="1" thickBot="1" x14ac:dyDescent="0.3">
      <c r="A127" s="33" t="s">
        <v>135</v>
      </c>
      <c r="B127" s="185" t="s">
        <v>933</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930</v>
      </c>
      <c r="E129" s="141"/>
      <c r="F129" s="142"/>
    </row>
    <row r="130" spans="1:6" ht="32.25" customHeight="1" thickBot="1" x14ac:dyDescent="0.3">
      <c r="A130" s="33" t="s">
        <v>139</v>
      </c>
      <c r="B130" s="292" t="s">
        <v>562</v>
      </c>
      <c r="C130" s="189"/>
      <c r="D130" s="189"/>
      <c r="E130" s="189"/>
      <c r="F130" s="241"/>
    </row>
    <row r="131" spans="1:6" ht="8.25" customHeight="1" x14ac:dyDescent="0.25">
      <c r="A131" s="293"/>
      <c r="B131" s="219"/>
      <c r="C131" s="220"/>
      <c r="D131" s="219"/>
      <c r="E131" s="220"/>
      <c r="F131" s="151"/>
    </row>
    <row r="132" spans="1:6" ht="20.25" customHeight="1" x14ac:dyDescent="0.25">
      <c r="A132" s="176" t="s">
        <v>140</v>
      </c>
      <c r="B132" s="159"/>
      <c r="C132" s="159"/>
      <c r="D132" s="159"/>
      <c r="E132" s="159"/>
      <c r="F132" s="160"/>
    </row>
    <row r="133" spans="1:6" ht="21" customHeight="1" x14ac:dyDescent="0.25">
      <c r="A133" s="222" t="s">
        <v>141</v>
      </c>
      <c r="B133" s="192"/>
      <c r="C133" s="192"/>
      <c r="D133" s="192"/>
      <c r="E133" s="192"/>
      <c r="F133" s="223"/>
    </row>
    <row r="134" spans="1:6" ht="13.5" customHeight="1" x14ac:dyDescent="0.25">
      <c r="A134" s="152" t="s">
        <v>142</v>
      </c>
      <c r="B134" s="147"/>
      <c r="C134" s="153"/>
      <c r="D134" s="154" t="s">
        <v>143</v>
      </c>
      <c r="E134" s="147"/>
      <c r="F134" s="148"/>
    </row>
    <row r="135" spans="1:6" ht="13.5" customHeight="1" x14ac:dyDescent="0.25">
      <c r="A135" s="203" t="s">
        <v>630</v>
      </c>
      <c r="B135" s="147"/>
      <c r="C135" s="153"/>
      <c r="D135" s="146" t="s">
        <v>578</v>
      </c>
      <c r="E135" s="147"/>
      <c r="F135" s="148"/>
    </row>
    <row r="136" spans="1:6" ht="13.5" customHeight="1" x14ac:dyDescent="0.25">
      <c r="A136" s="203"/>
      <c r="B136" s="147"/>
      <c r="C136" s="153"/>
      <c r="D136" s="146"/>
      <c r="E136" s="147"/>
      <c r="F136" s="148"/>
    </row>
    <row r="137" spans="1:6" ht="13.5" customHeight="1" x14ac:dyDescent="0.25">
      <c r="A137" s="203"/>
      <c r="B137" s="147"/>
      <c r="C137" s="153"/>
      <c r="D137" s="146"/>
      <c r="E137" s="147"/>
      <c r="F137" s="148"/>
    </row>
    <row r="138" spans="1:6" ht="32.25" customHeight="1" x14ac:dyDescent="0.25">
      <c r="A138" s="149" t="s">
        <v>144</v>
      </c>
      <c r="B138" s="150"/>
      <c r="C138" s="150"/>
      <c r="D138" s="150"/>
      <c r="E138" s="150"/>
      <c r="F138" s="151"/>
    </row>
    <row r="139" spans="1:6" ht="13.5" customHeight="1" x14ac:dyDescent="0.25">
      <c r="A139" s="152" t="s">
        <v>145</v>
      </c>
      <c r="B139" s="147"/>
      <c r="C139" s="153"/>
      <c r="D139" s="154" t="s">
        <v>146</v>
      </c>
      <c r="E139" s="147"/>
      <c r="F139" s="148"/>
    </row>
    <row r="140" spans="1:6" ht="13.5" customHeight="1" x14ac:dyDescent="0.25">
      <c r="A140" s="146" t="s">
        <v>578</v>
      </c>
      <c r="B140" s="147"/>
      <c r="C140" s="290"/>
      <c r="D140" s="291" t="s">
        <v>578</v>
      </c>
      <c r="E140" s="147"/>
      <c r="F140" s="148"/>
    </row>
    <row r="141" spans="1:6" ht="13.5" customHeight="1" x14ac:dyDescent="0.25">
      <c r="A141" s="203"/>
      <c r="B141" s="147"/>
      <c r="C141" s="153"/>
      <c r="D141" s="146"/>
      <c r="E141" s="147"/>
      <c r="F141" s="148"/>
    </row>
    <row r="142" spans="1:6" ht="13.5" customHeight="1" x14ac:dyDescent="0.25">
      <c r="A142" s="203"/>
      <c r="B142" s="147"/>
      <c r="C142" s="153"/>
      <c r="D142" s="146"/>
      <c r="E142" s="147"/>
      <c r="F142" s="148"/>
    </row>
    <row r="143" spans="1:6" ht="24" customHeight="1" x14ac:dyDescent="0.25">
      <c r="A143" s="152" t="s">
        <v>147</v>
      </c>
      <c r="B143" s="147"/>
      <c r="C143" s="147"/>
      <c r="D143" s="147"/>
      <c r="E143" s="147"/>
      <c r="F143" s="148"/>
    </row>
    <row r="144" spans="1:6" ht="13.5" customHeight="1" x14ac:dyDescent="0.25">
      <c r="A144" s="152" t="s">
        <v>148</v>
      </c>
      <c r="B144" s="147"/>
      <c r="C144" s="153"/>
      <c r="D144" s="154" t="s">
        <v>149</v>
      </c>
      <c r="E144" s="147"/>
      <c r="F144" s="148"/>
    </row>
    <row r="145" spans="1:6" ht="16.5" customHeight="1" x14ac:dyDescent="0.25">
      <c r="A145" s="203" t="s">
        <v>653</v>
      </c>
      <c r="B145" s="147"/>
      <c r="C145" s="153"/>
      <c r="D145" s="146" t="s">
        <v>578</v>
      </c>
      <c r="E145" s="147"/>
      <c r="F145" s="148"/>
    </row>
    <row r="146" spans="1:6" ht="13.5" customHeight="1" x14ac:dyDescent="0.25">
      <c r="A146" s="203"/>
      <c r="B146" s="147"/>
      <c r="C146" s="153"/>
      <c r="D146" s="146"/>
      <c r="E146" s="147"/>
      <c r="F146" s="148"/>
    </row>
    <row r="147" spans="1:6" ht="13.5" customHeight="1" x14ac:dyDescent="0.25">
      <c r="A147" s="203"/>
      <c r="B147" s="147"/>
      <c r="C147" s="153"/>
      <c r="D147" s="146"/>
      <c r="E147" s="147"/>
      <c r="F147" s="148"/>
    </row>
    <row r="148" spans="1:6" ht="6.75" customHeight="1" x14ac:dyDescent="0.25">
      <c r="A148" s="109"/>
      <c r="B148" s="35"/>
      <c r="C148" s="35"/>
      <c r="D148" s="35"/>
      <c r="E148" s="35"/>
      <c r="F148" s="118"/>
    </row>
    <row r="149" spans="1:6" ht="19.5" customHeight="1" x14ac:dyDescent="0.25">
      <c r="A149" s="176" t="s">
        <v>150</v>
      </c>
      <c r="B149" s="159"/>
      <c r="C149" s="159"/>
      <c r="D149" s="159"/>
      <c r="E149" s="159"/>
      <c r="F149" s="160"/>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566</v>
      </c>
      <c r="B155" s="72">
        <v>100</v>
      </c>
      <c r="C155" s="73" t="s">
        <v>567</v>
      </c>
      <c r="D155" s="71" t="s">
        <v>590</v>
      </c>
      <c r="E155" s="73">
        <v>31.11</v>
      </c>
      <c r="F155" s="73" t="s">
        <v>567</v>
      </c>
    </row>
    <row r="156" spans="1:6" ht="25.5" customHeight="1" thickBot="1" x14ac:dyDescent="0.3">
      <c r="A156" s="71" t="s">
        <v>583</v>
      </c>
      <c r="B156" s="72">
        <v>244</v>
      </c>
      <c r="C156" s="73" t="s">
        <v>567</v>
      </c>
      <c r="D156" s="73"/>
      <c r="E156" s="73"/>
      <c r="F156" s="74"/>
    </row>
    <row r="157" spans="1:6" ht="24.75" customHeight="1" thickBot="1" x14ac:dyDescent="0.3">
      <c r="A157" s="71" t="s">
        <v>584</v>
      </c>
      <c r="B157" s="72">
        <v>16.62</v>
      </c>
      <c r="C157" s="73" t="s">
        <v>567</v>
      </c>
      <c r="D157" s="73"/>
      <c r="E157" s="73"/>
      <c r="F157" s="74"/>
    </row>
    <row r="158" spans="1:6" ht="26.25" customHeight="1" thickBot="1" x14ac:dyDescent="0.3">
      <c r="A158" s="71" t="s">
        <v>587</v>
      </c>
      <c r="B158" s="72">
        <v>333.33</v>
      </c>
      <c r="C158" s="73" t="s">
        <v>567</v>
      </c>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395"/>
      <c r="B167" s="396"/>
      <c r="C167" s="397"/>
      <c r="D167" s="398"/>
      <c r="E167" s="399"/>
      <c r="F167" s="400"/>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64C46972-3116-4F83-BA77-68E5A305DFD6}"/>
    <hyperlink ref="B116" r:id="rId2" xr:uid="{A7CBE27B-A354-4965-AD70-DD384520B274}"/>
    <hyperlink ref="E163" r:id="rId3" xr:uid="{8255FEE8-0E34-46EB-B8BA-65C23D4A0838}"/>
    <hyperlink ref="B130" r:id="rId4" xr:uid="{7589847C-8C62-4D5F-81AD-D711DEB1818B}"/>
  </hyperlinks>
  <pageMargins left="0.7" right="0.7" top="0.75" bottom="0.75" header="0.3" footer="0.3"/>
  <legacyDrawing r:id="rId5"/>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61B1D-AD94-4335-A775-0FE4948D381E}">
  <dimension ref="A1:Z1014"/>
  <sheetViews>
    <sheetView tabSelected="1" workbookViewId="0">
      <selection activeCell="C156" sqref="C156"/>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7"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934</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4" t="s">
        <v>24</v>
      </c>
    </row>
    <row r="22" spans="1:6" ht="14.25" customHeight="1" thickBot="1" x14ac:dyDescent="0.3">
      <c r="A22" s="171"/>
      <c r="B22" s="333"/>
      <c r="C22" s="272"/>
      <c r="D22" s="334"/>
      <c r="E22" s="171"/>
      <c r="F22" s="85"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935</v>
      </c>
      <c r="C25" s="5" t="s">
        <v>29</v>
      </c>
      <c r="D25" s="185" t="s">
        <v>936</v>
      </c>
      <c r="E25" s="186"/>
      <c r="F25" s="31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535</v>
      </c>
      <c r="E27" s="189"/>
      <c r="F27" s="241"/>
    </row>
    <row r="28" spans="1:6" ht="51" customHeight="1" thickBot="1" x14ac:dyDescent="0.3">
      <c r="A28" s="185" t="s">
        <v>937</v>
      </c>
      <c r="B28" s="186"/>
      <c r="C28" s="311"/>
      <c r="D28" s="325" t="s">
        <v>938</v>
      </c>
      <c r="E28" s="326"/>
      <c r="F28" s="327"/>
    </row>
    <row r="29" spans="1:6" ht="15.75" customHeight="1" thickBot="1" x14ac:dyDescent="0.3">
      <c r="A29" s="321" t="s">
        <v>677</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258</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57.75" customHeight="1" thickBot="1" x14ac:dyDescent="0.3">
      <c r="A36" s="320" t="s">
        <v>638</v>
      </c>
      <c r="B36" s="189"/>
      <c r="C36" s="241"/>
      <c r="D36" s="320" t="s">
        <v>939</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940</v>
      </c>
      <c r="B40" s="189"/>
      <c r="C40" s="189"/>
      <c r="D40" s="189"/>
      <c r="E40" s="189"/>
      <c r="F40" s="241"/>
    </row>
    <row r="41" spans="1:26" ht="15.75" customHeight="1" thickBot="1" x14ac:dyDescent="0.3">
      <c r="A41" s="300" t="s">
        <v>47</v>
      </c>
      <c r="B41" s="189"/>
      <c r="C41" s="189"/>
      <c r="D41" s="189"/>
      <c r="E41" s="189"/>
      <c r="F41" s="241"/>
    </row>
    <row r="42" spans="1:26" ht="49.5" customHeight="1" thickBot="1" x14ac:dyDescent="0.3">
      <c r="A42" s="182" t="s">
        <v>941</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942</v>
      </c>
      <c r="D46" s="315"/>
      <c r="E46" s="315"/>
      <c r="F46" s="316"/>
    </row>
    <row r="47" spans="1:26" ht="15" customHeight="1" thickBot="1" x14ac:dyDescent="0.3">
      <c r="A47" s="90" t="s">
        <v>53</v>
      </c>
      <c r="B47" s="16" t="s">
        <v>207</v>
      </c>
      <c r="C47" s="235" t="s">
        <v>539</v>
      </c>
      <c r="D47" s="315"/>
      <c r="E47" s="315"/>
      <c r="F47" s="316"/>
    </row>
    <row r="48" spans="1:26" ht="37.5" customHeight="1" thickBot="1" x14ac:dyDescent="0.3">
      <c r="A48" s="90" t="s">
        <v>54</v>
      </c>
      <c r="B48" s="16" t="s">
        <v>207</v>
      </c>
      <c r="C48" s="235" t="s">
        <v>943</v>
      </c>
      <c r="D48" s="315"/>
      <c r="E48" s="315"/>
      <c r="F48" s="316"/>
    </row>
    <row r="49" spans="1:6" ht="24" customHeight="1" thickBot="1" x14ac:dyDescent="0.3">
      <c r="A49" s="90" t="s">
        <v>55</v>
      </c>
      <c r="B49" s="16" t="s">
        <v>207</v>
      </c>
      <c r="C49" s="235" t="s">
        <v>684</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201</v>
      </c>
      <c r="C69" s="5" t="s">
        <v>79</v>
      </c>
      <c r="D69" s="65" t="s">
        <v>202</v>
      </c>
      <c r="E69" s="5" t="s">
        <v>80</v>
      </c>
      <c r="F69" s="66" t="s">
        <v>203</v>
      </c>
    </row>
    <row r="70" spans="1:6" ht="11.25" customHeight="1" thickBot="1" x14ac:dyDescent="0.3">
      <c r="A70" s="300" t="s">
        <v>81</v>
      </c>
      <c r="B70" s="189"/>
      <c r="C70" s="189"/>
      <c r="D70" s="189"/>
      <c r="E70" s="189"/>
      <c r="F70" s="241"/>
    </row>
    <row r="71" spans="1:6" ht="50.25" customHeight="1" thickBot="1" x14ac:dyDescent="0.3">
      <c r="A71" s="235" t="s">
        <v>944</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98.914728682170534</v>
      </c>
      <c r="C75" s="105">
        <v>638</v>
      </c>
      <c r="D75" s="99">
        <v>645</v>
      </c>
      <c r="E75" s="307" t="s">
        <v>573</v>
      </c>
      <c r="F75" s="308"/>
    </row>
    <row r="76" spans="1:6" ht="13.5" customHeight="1" thickBot="1" x14ac:dyDescent="0.3">
      <c r="A76" s="300" t="s">
        <v>603</v>
      </c>
      <c r="B76" s="189"/>
      <c r="C76" s="189"/>
      <c r="D76" s="189"/>
      <c r="E76" s="189"/>
      <c r="F76" s="241"/>
    </row>
    <row r="77" spans="1:6" ht="47.25" customHeight="1" thickBot="1" x14ac:dyDescent="0.3">
      <c r="A77" s="185" t="s">
        <v>952</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750</v>
      </c>
      <c r="D84" s="105">
        <f>D94</f>
        <v>750</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28"/>
      <c r="C88" s="105"/>
      <c r="D88" s="99"/>
      <c r="E88" s="307"/>
      <c r="F88" s="308"/>
    </row>
    <row r="89" spans="1:6" ht="13.5" customHeight="1" thickBot="1" x14ac:dyDescent="0.3">
      <c r="A89" s="122" t="s">
        <v>108</v>
      </c>
      <c r="B89" s="129"/>
      <c r="C89" s="105"/>
      <c r="D89" s="99"/>
      <c r="E89" s="307"/>
      <c r="F89" s="308"/>
    </row>
    <row r="90" spans="1:6" ht="13.5" customHeight="1" thickBot="1" x14ac:dyDescent="0.3">
      <c r="A90" s="122" t="s">
        <v>109</v>
      </c>
      <c r="B90" s="129"/>
      <c r="C90" s="105"/>
      <c r="D90" s="98"/>
      <c r="E90" s="307"/>
      <c r="F90" s="308"/>
    </row>
    <row r="91" spans="1:6" ht="13.5" customHeight="1" thickBot="1" x14ac:dyDescent="0.3">
      <c r="A91" s="122" t="s">
        <v>110</v>
      </c>
      <c r="B91" s="129">
        <f t="shared" ref="B91:B94" si="0">(C91/D91)*100</f>
        <v>100</v>
      </c>
      <c r="C91" s="98">
        <v>423</v>
      </c>
      <c r="D91" s="98">
        <v>423</v>
      </c>
      <c r="E91" s="307" t="s">
        <v>572</v>
      </c>
      <c r="F91" s="308"/>
    </row>
    <row r="92" spans="1:6" ht="13.5" customHeight="1" thickBot="1" x14ac:dyDescent="0.3">
      <c r="A92" s="122" t="s">
        <v>111</v>
      </c>
      <c r="B92" s="129">
        <f t="shared" si="0"/>
        <v>98.914728682170534</v>
      </c>
      <c r="C92" s="98">
        <v>638</v>
      </c>
      <c r="D92" s="98">
        <v>645</v>
      </c>
      <c r="E92" s="307" t="s">
        <v>573</v>
      </c>
      <c r="F92" s="308"/>
    </row>
    <row r="93" spans="1:6" ht="13.5" customHeight="1" thickBot="1" x14ac:dyDescent="0.3">
      <c r="A93" s="122" t="s">
        <v>112</v>
      </c>
      <c r="B93" s="130">
        <f t="shared" si="0"/>
        <v>100</v>
      </c>
      <c r="C93" s="98">
        <v>722</v>
      </c>
      <c r="D93" s="98">
        <v>722</v>
      </c>
      <c r="E93" s="307" t="s">
        <v>574</v>
      </c>
      <c r="F93" s="308"/>
    </row>
    <row r="94" spans="1:6" ht="13.5" customHeight="1" thickBot="1" x14ac:dyDescent="0.3">
      <c r="A94" s="122" t="s">
        <v>113</v>
      </c>
      <c r="B94" s="130">
        <f t="shared" si="0"/>
        <v>100</v>
      </c>
      <c r="C94" s="98">
        <v>750</v>
      </c>
      <c r="D94" s="98">
        <v>750</v>
      </c>
      <c r="E94" s="307" t="s">
        <v>585</v>
      </c>
      <c r="F94" s="308"/>
    </row>
    <row r="95" spans="1:6" ht="15.75" customHeight="1" thickBot="1" x14ac:dyDescent="0.3">
      <c r="A95" s="298" t="s">
        <v>114</v>
      </c>
      <c r="B95" s="314"/>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4">
        <f>C99/D99*100</f>
        <v>100</v>
      </c>
      <c r="C99" s="124">
        <v>241</v>
      </c>
      <c r="D99" s="30">
        <v>241</v>
      </c>
      <c r="E99" s="307" t="s">
        <v>573</v>
      </c>
      <c r="F99" s="308"/>
    </row>
    <row r="100" spans="1:6" ht="14.25" customHeight="1" thickBot="1" x14ac:dyDescent="0.3">
      <c r="A100" s="107" t="s">
        <v>123</v>
      </c>
      <c r="B100" s="100"/>
      <c r="C100" s="30"/>
      <c r="D100" s="98"/>
      <c r="E100" s="307"/>
      <c r="F100" s="241"/>
    </row>
    <row r="101" spans="1:6" ht="14.25" customHeight="1" thickBot="1" x14ac:dyDescent="0.3">
      <c r="A101" s="107" t="s">
        <v>124</v>
      </c>
      <c r="B101" s="104">
        <f>C101/D101*100</f>
        <v>100</v>
      </c>
      <c r="C101" s="30">
        <v>722</v>
      </c>
      <c r="D101" s="98">
        <v>722</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301" t="s">
        <v>945</v>
      </c>
      <c r="B105" s="302"/>
      <c r="C105" s="303"/>
      <c r="D105" s="304" t="s">
        <v>946</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258</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689</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947</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650</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301" t="s">
        <v>948</v>
      </c>
      <c r="B119" s="302"/>
      <c r="C119" s="303"/>
      <c r="D119" s="304" t="s">
        <v>949</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258</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689</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25.5" customHeight="1" thickBot="1" x14ac:dyDescent="0.3">
      <c r="A127" s="33" t="s">
        <v>135</v>
      </c>
      <c r="B127" s="185" t="s">
        <v>950</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650</v>
      </c>
      <c r="E129" s="141"/>
      <c r="F129" s="142"/>
    </row>
    <row r="130" spans="1:6" ht="32.25" customHeight="1" thickBot="1" x14ac:dyDescent="0.3">
      <c r="A130" s="33" t="s">
        <v>139</v>
      </c>
      <c r="B130" s="108" t="s">
        <v>562</v>
      </c>
      <c r="C130" s="80"/>
      <c r="D130" s="80"/>
      <c r="E130" s="80"/>
      <c r="F130" s="8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thickBot="1" x14ac:dyDescent="0.3">
      <c r="A147" s="388"/>
      <c r="B147" s="389"/>
      <c r="C147" s="390"/>
      <c r="D147" s="391"/>
      <c r="E147" s="389"/>
      <c r="F147" s="202"/>
    </row>
    <row r="148" spans="1:6" ht="6.75" customHeight="1" x14ac:dyDescent="0.25">
      <c r="A148" s="109"/>
      <c r="B148" s="35"/>
      <c r="C148" s="35"/>
      <c r="D148" s="35"/>
      <c r="E148" s="35"/>
      <c r="F148" s="118"/>
    </row>
    <row r="149" spans="1:6" ht="19.5" customHeight="1" x14ac:dyDescent="0.25">
      <c r="A149" s="176" t="s">
        <v>150</v>
      </c>
      <c r="B149" s="159"/>
      <c r="C149" s="159"/>
      <c r="D149" s="159"/>
      <c r="E149" s="159"/>
      <c r="F149" s="160"/>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587</v>
      </c>
      <c r="B155" s="72">
        <v>100</v>
      </c>
      <c r="C155" s="73" t="s">
        <v>567</v>
      </c>
      <c r="D155" s="73"/>
      <c r="E155" s="73"/>
      <c r="F155" s="116"/>
    </row>
    <row r="156" spans="1:6" ht="25.5" customHeight="1" thickBot="1" x14ac:dyDescent="0.3">
      <c r="A156" s="71" t="s">
        <v>590</v>
      </c>
      <c r="B156" s="72">
        <v>98.91</v>
      </c>
      <c r="C156" s="73" t="s">
        <v>567</v>
      </c>
      <c r="D156" s="73"/>
      <c r="E156" s="73"/>
      <c r="F156" s="74"/>
    </row>
    <row r="157" spans="1:6" ht="24.75" customHeight="1" thickBot="1" x14ac:dyDescent="0.3">
      <c r="A157" s="71"/>
      <c r="B157" s="72"/>
      <c r="C157" s="73"/>
      <c r="D157" s="73"/>
      <c r="E157" s="73"/>
      <c r="F157" s="74"/>
    </row>
    <row r="158" spans="1:6" ht="26.25" customHeight="1" thickBot="1" x14ac:dyDescent="0.3">
      <c r="A158" s="71"/>
      <c r="B158" s="72"/>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A131:B131"/>
    <mergeCell ref="C131:D131"/>
    <mergeCell ref="E131:F131"/>
    <mergeCell ref="A132:F132"/>
    <mergeCell ref="A133:F133"/>
    <mergeCell ref="A134:C134"/>
    <mergeCell ref="D134:F134"/>
    <mergeCell ref="A126:F126"/>
    <mergeCell ref="B127:F127"/>
    <mergeCell ref="A128:A129"/>
    <mergeCell ref="B128:C128"/>
    <mergeCell ref="D128:F128"/>
    <mergeCell ref="B129:C129"/>
    <mergeCell ref="D129:F129"/>
    <mergeCell ref="A138:F138"/>
    <mergeCell ref="A139:C139"/>
    <mergeCell ref="D139:F139"/>
    <mergeCell ref="A140:C140"/>
    <mergeCell ref="D140:F140"/>
    <mergeCell ref="A141:C141"/>
    <mergeCell ref="D141:F141"/>
    <mergeCell ref="A135:C135"/>
    <mergeCell ref="D135:F135"/>
    <mergeCell ref="A136:C136"/>
    <mergeCell ref="D136:F136"/>
    <mergeCell ref="A137:C137"/>
    <mergeCell ref="D137:F137"/>
    <mergeCell ref="A146:C146"/>
    <mergeCell ref="D146:F146"/>
    <mergeCell ref="A147:C147"/>
    <mergeCell ref="D147:F147"/>
    <mergeCell ref="A149:F149"/>
    <mergeCell ref="A151:C151"/>
    <mergeCell ref="D151:F151"/>
    <mergeCell ref="A142:C142"/>
    <mergeCell ref="D142:F142"/>
    <mergeCell ref="A143:F143"/>
    <mergeCell ref="A144:C144"/>
    <mergeCell ref="D144:F144"/>
    <mergeCell ref="A145:C145"/>
    <mergeCell ref="D145:F145"/>
    <mergeCell ref="A163:B163"/>
    <mergeCell ref="C163:D163"/>
    <mergeCell ref="E163:F163"/>
    <mergeCell ref="A164:B164"/>
    <mergeCell ref="C164:D164"/>
    <mergeCell ref="E164:F164"/>
    <mergeCell ref="A152:C152"/>
    <mergeCell ref="D152:F152"/>
    <mergeCell ref="A153:F153"/>
    <mergeCell ref="A160:F160"/>
    <mergeCell ref="A161:F161"/>
    <mergeCell ref="A162:B162"/>
    <mergeCell ref="C162:D162"/>
    <mergeCell ref="E162:F162"/>
    <mergeCell ref="A167:B167"/>
    <mergeCell ref="C167:D167"/>
    <mergeCell ref="E167:F167"/>
    <mergeCell ref="A165:B165"/>
    <mergeCell ref="C165:D165"/>
    <mergeCell ref="E165:F165"/>
    <mergeCell ref="A166:B166"/>
    <mergeCell ref="C166:D166"/>
    <mergeCell ref="E166:F166"/>
  </mergeCells>
  <hyperlinks>
    <hyperlink ref="B63" r:id="rId1" xr:uid="{C3E5947A-3A16-41C9-B8D4-528914717E6A}"/>
    <hyperlink ref="B116" r:id="rId2" xr:uid="{8B95E298-27E0-403A-87B5-DF61DCD87B07}"/>
    <hyperlink ref="E163" r:id="rId3" xr:uid="{68DB68B6-7488-441E-AB61-3E351D1BDB7E}"/>
    <hyperlink ref="B130" r:id="rId4" xr:uid="{DEB281B5-4BBE-4BA4-813C-87B648878730}"/>
  </hyperlinks>
  <pageMargins left="0.7" right="0.7" top="0.75" bottom="0.75" header="0.3" footer="0.3"/>
  <legacyDrawing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workbookViewId="0">
      <selection activeCell="C16" sqref="C16"/>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1" t="s">
        <v>165</v>
      </c>
      <c r="D1" s="42"/>
      <c r="E1" s="42"/>
    </row>
    <row r="2" spans="1:26" ht="8.25" customHeight="1" x14ac:dyDescent="0.25">
      <c r="D2" s="42"/>
      <c r="E2" s="42"/>
    </row>
    <row r="3" spans="1:26" ht="36" x14ac:dyDescent="0.25">
      <c r="A3" s="43" t="s">
        <v>166</v>
      </c>
      <c r="B3" s="43" t="s">
        <v>167</v>
      </c>
      <c r="C3" s="43" t="s">
        <v>168</v>
      </c>
      <c r="D3" s="401" t="s">
        <v>169</v>
      </c>
      <c r="E3" s="153"/>
      <c r="F3" s="43" t="s">
        <v>170</v>
      </c>
      <c r="G3" s="43" t="s">
        <v>171</v>
      </c>
      <c r="H3" s="43" t="s">
        <v>172</v>
      </c>
      <c r="I3" s="43" t="s">
        <v>173</v>
      </c>
      <c r="J3" s="43"/>
      <c r="K3" s="43" t="s">
        <v>174</v>
      </c>
      <c r="L3" s="43" t="s">
        <v>175</v>
      </c>
      <c r="M3" s="43" t="s">
        <v>176</v>
      </c>
      <c r="N3" s="43" t="s">
        <v>177</v>
      </c>
      <c r="O3" s="43" t="s">
        <v>178</v>
      </c>
      <c r="P3" s="43" t="s">
        <v>179</v>
      </c>
      <c r="Q3" s="43" t="s">
        <v>180</v>
      </c>
      <c r="R3" s="43" t="s">
        <v>181</v>
      </c>
      <c r="S3" s="43" t="s">
        <v>182</v>
      </c>
      <c r="T3" s="43" t="s">
        <v>183</v>
      </c>
      <c r="U3" s="43" t="s">
        <v>184</v>
      </c>
      <c r="V3" s="43" t="s">
        <v>185</v>
      </c>
      <c r="W3" s="43" t="s">
        <v>186</v>
      </c>
      <c r="X3" s="43" t="s">
        <v>162</v>
      </c>
      <c r="Y3" s="43" t="s">
        <v>187</v>
      </c>
      <c r="Z3" s="44"/>
    </row>
    <row r="4" spans="1:26" ht="13.5" customHeight="1" x14ac:dyDescent="0.25">
      <c r="A4" s="45" t="s">
        <v>3</v>
      </c>
      <c r="B4" s="46" t="s">
        <v>188</v>
      </c>
      <c r="C4" s="45" t="s">
        <v>189</v>
      </c>
      <c r="D4" s="47" t="s">
        <v>190</v>
      </c>
      <c r="E4" s="47" t="s">
        <v>191</v>
      </c>
      <c r="F4" s="48" t="s">
        <v>192</v>
      </c>
      <c r="G4" s="45" t="s">
        <v>193</v>
      </c>
      <c r="H4" s="48" t="s">
        <v>194</v>
      </c>
      <c r="I4" s="45" t="s">
        <v>195</v>
      </c>
      <c r="J4" s="48"/>
      <c r="K4" s="48" t="s">
        <v>196</v>
      </c>
      <c r="L4" s="48" t="s">
        <v>197</v>
      </c>
      <c r="M4" s="48" t="s">
        <v>198</v>
      </c>
      <c r="N4" s="49" t="s">
        <v>199</v>
      </c>
      <c r="O4" s="49" t="s">
        <v>200</v>
      </c>
      <c r="P4" s="49" t="s">
        <v>201</v>
      </c>
      <c r="Q4" s="50" t="s">
        <v>202</v>
      </c>
      <c r="R4" s="50" t="s">
        <v>203</v>
      </c>
      <c r="S4" s="48" t="s">
        <v>204</v>
      </c>
      <c r="T4" s="48" t="s">
        <v>205</v>
      </c>
      <c r="U4" s="48" t="s">
        <v>206</v>
      </c>
      <c r="V4" s="45" t="s">
        <v>207</v>
      </c>
      <c r="W4" s="48" t="s">
        <v>208</v>
      </c>
      <c r="X4" s="48" t="s">
        <v>209</v>
      </c>
      <c r="Y4" s="46" t="s">
        <v>210</v>
      </c>
      <c r="Z4" s="44"/>
    </row>
    <row r="5" spans="1:26" ht="13.5" customHeight="1" x14ac:dyDescent="0.25">
      <c r="A5" s="45"/>
      <c r="B5" s="46" t="s">
        <v>211</v>
      </c>
      <c r="C5" s="45" t="s">
        <v>212</v>
      </c>
      <c r="D5" s="47" t="s">
        <v>213</v>
      </c>
      <c r="E5" s="47" t="s">
        <v>214</v>
      </c>
      <c r="F5" s="48" t="s">
        <v>215</v>
      </c>
      <c r="G5" s="45" t="s">
        <v>216</v>
      </c>
      <c r="H5" s="48" t="s">
        <v>217</v>
      </c>
      <c r="I5" s="45" t="s">
        <v>218</v>
      </c>
      <c r="J5" s="48"/>
      <c r="K5" s="48" t="s">
        <v>219</v>
      </c>
      <c r="L5" s="48" t="s">
        <v>220</v>
      </c>
      <c r="M5" s="48" t="s">
        <v>221</v>
      </c>
      <c r="N5" s="51" t="s">
        <v>222</v>
      </c>
      <c r="O5" s="49" t="s">
        <v>223</v>
      </c>
      <c r="P5" s="49" t="s">
        <v>224</v>
      </c>
      <c r="Q5" s="49" t="s">
        <v>225</v>
      </c>
      <c r="R5" s="49" t="s">
        <v>226</v>
      </c>
      <c r="S5" s="48" t="s">
        <v>227</v>
      </c>
      <c r="T5" s="48" t="s">
        <v>228</v>
      </c>
      <c r="U5" s="48" t="s">
        <v>229</v>
      </c>
      <c r="V5" s="45" t="s">
        <v>230</v>
      </c>
      <c r="W5" s="48" t="s">
        <v>231</v>
      </c>
      <c r="X5" s="48" t="s">
        <v>232</v>
      </c>
      <c r="Y5" s="46" t="s">
        <v>233</v>
      </c>
      <c r="Z5" s="44"/>
    </row>
    <row r="6" spans="1:26" ht="13.5" customHeight="1" x14ac:dyDescent="0.25">
      <c r="A6" s="45"/>
      <c r="B6" s="46" t="s">
        <v>234</v>
      </c>
      <c r="C6" s="45" t="s">
        <v>235</v>
      </c>
      <c r="D6" s="47" t="s">
        <v>236</v>
      </c>
      <c r="E6" s="47" t="s">
        <v>237</v>
      </c>
      <c r="F6" s="48" t="s">
        <v>238</v>
      </c>
      <c r="G6" s="45" t="s">
        <v>239</v>
      </c>
      <c r="H6" s="48"/>
      <c r="I6" s="45" t="s">
        <v>240</v>
      </c>
      <c r="J6" s="48"/>
      <c r="K6" s="48" t="s">
        <v>241</v>
      </c>
      <c r="L6" s="48"/>
      <c r="M6" s="48"/>
      <c r="N6" s="48" t="s">
        <v>242</v>
      </c>
      <c r="O6" s="49" t="s">
        <v>243</v>
      </c>
      <c r="P6" s="49"/>
      <c r="Q6" s="49" t="s">
        <v>244</v>
      </c>
      <c r="R6" s="49"/>
      <c r="S6" s="49"/>
      <c r="T6" s="49" t="s">
        <v>245</v>
      </c>
      <c r="U6" s="48" t="s">
        <v>246</v>
      </c>
      <c r="V6" s="45" t="s">
        <v>247</v>
      </c>
      <c r="W6" s="48" t="s">
        <v>248</v>
      </c>
      <c r="X6" s="49" t="s">
        <v>249</v>
      </c>
      <c r="Y6" s="46" t="s">
        <v>250</v>
      </c>
      <c r="Z6" s="44"/>
    </row>
    <row r="7" spans="1:26" ht="13.5" customHeight="1" x14ac:dyDescent="0.25">
      <c r="A7" s="45"/>
      <c r="B7" s="46" t="s">
        <v>251</v>
      </c>
      <c r="C7" s="45" t="s">
        <v>252</v>
      </c>
      <c r="D7" s="47" t="s">
        <v>253</v>
      </c>
      <c r="E7" s="47" t="s">
        <v>237</v>
      </c>
      <c r="F7" s="48" t="s">
        <v>254</v>
      </c>
      <c r="G7" s="45" t="s">
        <v>255</v>
      </c>
      <c r="H7" s="48"/>
      <c r="I7" s="45" t="s">
        <v>256</v>
      </c>
      <c r="J7" s="48"/>
      <c r="K7" s="48" t="s">
        <v>257</v>
      </c>
      <c r="L7" s="48"/>
      <c r="M7" s="48"/>
      <c r="N7" s="48" t="s">
        <v>258</v>
      </c>
      <c r="O7" s="49" t="s">
        <v>259</v>
      </c>
      <c r="P7" s="49"/>
      <c r="Q7" s="49" t="s">
        <v>260</v>
      </c>
      <c r="R7" s="49"/>
      <c r="S7" s="49"/>
      <c r="T7" s="49" t="s">
        <v>261</v>
      </c>
      <c r="U7" s="49" t="s">
        <v>262</v>
      </c>
      <c r="V7" s="45" t="s">
        <v>263</v>
      </c>
      <c r="W7" s="49" t="s">
        <v>264</v>
      </c>
      <c r="X7" s="49" t="s">
        <v>265</v>
      </c>
      <c r="Y7" s="46" t="s">
        <v>266</v>
      </c>
      <c r="Z7" s="44"/>
    </row>
    <row r="8" spans="1:26" ht="13.5" customHeight="1" x14ac:dyDescent="0.25">
      <c r="A8" s="45"/>
      <c r="B8" s="46" t="s">
        <v>5</v>
      </c>
      <c r="C8" s="45" t="s">
        <v>267</v>
      </c>
      <c r="D8" s="47" t="s">
        <v>268</v>
      </c>
      <c r="E8" s="47" t="s">
        <v>269</v>
      </c>
      <c r="F8" s="45" t="s">
        <v>270</v>
      </c>
      <c r="G8" s="45" t="s">
        <v>271</v>
      </c>
      <c r="H8" s="45"/>
      <c r="I8" s="45" t="s">
        <v>272</v>
      </c>
      <c r="J8" s="45"/>
      <c r="K8" s="48"/>
      <c r="L8" s="48"/>
      <c r="M8" s="48"/>
      <c r="N8" s="48" t="s">
        <v>273</v>
      </c>
      <c r="O8" s="49" t="s">
        <v>274</v>
      </c>
      <c r="P8" s="49"/>
      <c r="T8" s="49" t="s">
        <v>275</v>
      </c>
      <c r="U8" s="49"/>
      <c r="V8" s="52" t="s">
        <v>276</v>
      </c>
      <c r="W8" s="49" t="s">
        <v>277</v>
      </c>
      <c r="X8" s="49" t="s">
        <v>278</v>
      </c>
      <c r="Y8" s="46" t="s">
        <v>279</v>
      </c>
      <c r="Z8" s="44"/>
    </row>
    <row r="9" spans="1:26" ht="13.5" customHeight="1" x14ac:dyDescent="0.25">
      <c r="A9" s="45"/>
      <c r="B9" s="46" t="s">
        <v>280</v>
      </c>
      <c r="C9" s="45" t="s">
        <v>281</v>
      </c>
      <c r="D9" s="47" t="s">
        <v>282</v>
      </c>
      <c r="E9" s="47" t="s">
        <v>269</v>
      </c>
      <c r="F9" s="45"/>
      <c r="G9" s="45" t="s">
        <v>283</v>
      </c>
      <c r="H9" s="45"/>
      <c r="I9" s="45" t="s">
        <v>284</v>
      </c>
      <c r="J9" s="45"/>
      <c r="K9" s="48"/>
      <c r="L9" s="48"/>
      <c r="M9" s="48"/>
      <c r="N9" s="48" t="s">
        <v>285</v>
      </c>
      <c r="O9" s="49"/>
      <c r="P9" s="49"/>
      <c r="Q9" s="49"/>
      <c r="R9" s="49"/>
      <c r="S9" s="49"/>
      <c r="T9" s="49"/>
      <c r="U9" s="49"/>
      <c r="V9" s="45"/>
      <c r="W9" s="49" t="s">
        <v>286</v>
      </c>
      <c r="X9" s="49" t="s">
        <v>287</v>
      </c>
      <c r="Y9" s="46" t="s">
        <v>288</v>
      </c>
      <c r="Z9" s="44"/>
    </row>
    <row r="10" spans="1:26" ht="13.5" customHeight="1" x14ac:dyDescent="0.25">
      <c r="A10" s="45"/>
      <c r="B10" s="46" t="s">
        <v>289</v>
      </c>
      <c r="C10" s="45" t="s">
        <v>290</v>
      </c>
      <c r="D10" s="47" t="s">
        <v>291</v>
      </c>
      <c r="E10" s="47" t="s">
        <v>292</v>
      </c>
      <c r="F10" s="45"/>
      <c r="G10" s="45" t="s">
        <v>293</v>
      </c>
      <c r="H10" s="45"/>
      <c r="I10" s="45" t="s">
        <v>294</v>
      </c>
      <c r="J10" s="45"/>
      <c r="K10" s="48"/>
      <c r="L10" s="48"/>
      <c r="M10" s="48"/>
      <c r="N10" s="48"/>
      <c r="O10" s="49"/>
      <c r="P10" s="49"/>
      <c r="Q10" s="49"/>
      <c r="R10" s="49"/>
      <c r="S10" s="49"/>
      <c r="T10" s="49"/>
      <c r="U10" s="49"/>
      <c r="V10" s="45"/>
      <c r="W10" s="49" t="s">
        <v>295</v>
      </c>
      <c r="X10" s="49"/>
      <c r="Y10" s="46" t="s">
        <v>296</v>
      </c>
      <c r="Z10" s="44"/>
    </row>
    <row r="11" spans="1:26" ht="13.5" customHeight="1" x14ac:dyDescent="0.25">
      <c r="A11" s="45"/>
      <c r="B11" s="46" t="s">
        <v>297</v>
      </c>
      <c r="C11" s="45" t="s">
        <v>298</v>
      </c>
      <c r="D11" s="47" t="s">
        <v>299</v>
      </c>
      <c r="E11" s="47" t="s">
        <v>300</v>
      </c>
      <c r="F11" s="45"/>
      <c r="G11" s="45" t="s">
        <v>301</v>
      </c>
      <c r="H11" s="45"/>
      <c r="I11" s="45" t="s">
        <v>302</v>
      </c>
      <c r="J11" s="45"/>
      <c r="K11" s="48"/>
      <c r="L11" s="48"/>
      <c r="M11" s="48"/>
      <c r="N11" s="48"/>
      <c r="O11" s="49"/>
      <c r="P11" s="49"/>
      <c r="Q11" s="49"/>
      <c r="R11" s="49"/>
      <c r="S11" s="49"/>
      <c r="T11" s="49"/>
      <c r="U11" s="49"/>
      <c r="V11" s="45"/>
      <c r="W11" s="49"/>
      <c r="X11" s="49"/>
      <c r="Y11" s="46" t="s">
        <v>303</v>
      </c>
      <c r="Z11" s="44"/>
    </row>
    <row r="12" spans="1:26" ht="13.5" customHeight="1" x14ac:dyDescent="0.25">
      <c r="A12" s="45"/>
      <c r="B12" s="46" t="s">
        <v>304</v>
      </c>
      <c r="C12" s="45" t="s">
        <v>305</v>
      </c>
      <c r="D12" s="47" t="s">
        <v>306</v>
      </c>
      <c r="E12" s="47" t="s">
        <v>300</v>
      </c>
      <c r="F12" s="45"/>
      <c r="G12" s="45" t="s">
        <v>307</v>
      </c>
      <c r="H12" s="45"/>
      <c r="I12" s="45" t="s">
        <v>308</v>
      </c>
      <c r="J12" s="45"/>
      <c r="K12" s="48"/>
      <c r="L12" s="48"/>
      <c r="M12" s="48"/>
      <c r="N12" s="48"/>
      <c r="O12" s="49"/>
      <c r="P12" s="49"/>
      <c r="Q12" s="49"/>
      <c r="R12" s="49"/>
      <c r="S12" s="49"/>
      <c r="T12" s="49"/>
      <c r="U12" s="49"/>
      <c r="V12" s="45"/>
      <c r="W12" s="49"/>
      <c r="X12" s="49"/>
      <c r="Y12" s="46" t="s">
        <v>309</v>
      </c>
      <c r="Z12" s="44"/>
    </row>
    <row r="13" spans="1:26" ht="13.5" customHeight="1" x14ac:dyDescent="0.25">
      <c r="A13" s="45"/>
      <c r="B13" s="46" t="s">
        <v>310</v>
      </c>
      <c r="C13" s="45" t="s">
        <v>311</v>
      </c>
      <c r="D13" s="47" t="s">
        <v>312</v>
      </c>
      <c r="E13" s="47" t="s">
        <v>313</v>
      </c>
      <c r="F13" s="45"/>
      <c r="G13" s="45" t="s">
        <v>314</v>
      </c>
      <c r="H13" s="45"/>
      <c r="I13" s="45" t="s">
        <v>315</v>
      </c>
      <c r="J13" s="45"/>
      <c r="K13" s="48"/>
      <c r="L13" s="48"/>
      <c r="M13" s="48"/>
      <c r="N13" s="48"/>
      <c r="O13" s="49"/>
      <c r="P13" s="49"/>
      <c r="Q13" s="49"/>
      <c r="R13" s="49"/>
      <c r="S13" s="49"/>
      <c r="T13" s="49"/>
      <c r="U13" s="49"/>
      <c r="V13" s="45"/>
      <c r="W13" s="49"/>
      <c r="X13" s="49"/>
      <c r="Y13" s="46" t="s">
        <v>316</v>
      </c>
      <c r="Z13" s="44"/>
    </row>
    <row r="14" spans="1:26" ht="13.5" customHeight="1" x14ac:dyDescent="0.25">
      <c r="A14" s="45"/>
      <c r="B14" s="46" t="s">
        <v>317</v>
      </c>
      <c r="C14" s="45" t="s">
        <v>318</v>
      </c>
      <c r="D14" s="47" t="s">
        <v>319</v>
      </c>
      <c r="E14" s="47" t="s">
        <v>269</v>
      </c>
      <c r="F14" s="45"/>
      <c r="G14" s="45" t="s">
        <v>320</v>
      </c>
      <c r="H14" s="45"/>
      <c r="I14" s="45" t="s">
        <v>321</v>
      </c>
      <c r="J14" s="45"/>
      <c r="K14" s="48"/>
      <c r="L14" s="48"/>
      <c r="M14" s="48"/>
      <c r="N14" s="48"/>
      <c r="O14" s="49"/>
      <c r="P14" s="49"/>
      <c r="Q14" s="49"/>
      <c r="R14" s="49"/>
      <c r="S14" s="49"/>
      <c r="T14" s="49"/>
      <c r="U14" s="49"/>
      <c r="V14" s="45"/>
      <c r="W14" s="49"/>
      <c r="X14" s="49"/>
      <c r="Y14" s="46" t="s">
        <v>322</v>
      </c>
      <c r="Z14" s="44"/>
    </row>
    <row r="15" spans="1:26" ht="13.5" customHeight="1" x14ac:dyDescent="0.25">
      <c r="A15" s="45"/>
      <c r="B15" s="46" t="s">
        <v>323</v>
      </c>
      <c r="C15" s="45" t="s">
        <v>324</v>
      </c>
      <c r="D15" s="47" t="s">
        <v>325</v>
      </c>
      <c r="E15" s="47" t="s">
        <v>326</v>
      </c>
      <c r="F15" s="45"/>
      <c r="G15" s="45" t="s">
        <v>327</v>
      </c>
      <c r="H15" s="45"/>
      <c r="I15" s="45" t="s">
        <v>328</v>
      </c>
      <c r="J15" s="45"/>
      <c r="K15" s="48"/>
      <c r="L15" s="48"/>
      <c r="M15" s="48"/>
      <c r="N15" s="48"/>
      <c r="O15" s="49"/>
      <c r="P15" s="49"/>
      <c r="Q15" s="49"/>
      <c r="R15" s="49"/>
      <c r="S15" s="49"/>
      <c r="T15" s="49"/>
      <c r="U15" s="49"/>
      <c r="V15" s="45"/>
      <c r="W15" s="49"/>
      <c r="X15" s="49"/>
      <c r="Y15" s="46" t="s">
        <v>329</v>
      </c>
      <c r="Z15" s="44"/>
    </row>
    <row r="16" spans="1:26" ht="13.5" customHeight="1" x14ac:dyDescent="0.25">
      <c r="A16" s="45"/>
      <c r="B16" s="46" t="s">
        <v>330</v>
      </c>
      <c r="C16" s="45" t="s">
        <v>331</v>
      </c>
      <c r="D16" s="47" t="s">
        <v>332</v>
      </c>
      <c r="E16" s="47" t="s">
        <v>191</v>
      </c>
      <c r="F16" s="45"/>
      <c r="G16" s="45"/>
      <c r="H16" s="45"/>
      <c r="I16" s="45" t="s">
        <v>333</v>
      </c>
      <c r="J16" s="45"/>
      <c r="K16" s="48"/>
      <c r="L16" s="48"/>
      <c r="M16" s="48"/>
      <c r="N16" s="48"/>
      <c r="O16" s="48"/>
      <c r="P16" s="48"/>
      <c r="Q16" s="48"/>
      <c r="R16" s="48"/>
      <c r="S16" s="48"/>
      <c r="T16" s="48"/>
      <c r="U16" s="48"/>
      <c r="V16" s="45"/>
      <c r="X16" s="49"/>
      <c r="Y16" s="46" t="s">
        <v>334</v>
      </c>
      <c r="Z16" s="44"/>
    </row>
    <row r="17" spans="1:26" ht="13.5" customHeight="1" x14ac:dyDescent="0.25">
      <c r="A17" s="45"/>
      <c r="B17" s="46" t="s">
        <v>335</v>
      </c>
      <c r="C17" s="45" t="s">
        <v>336</v>
      </c>
      <c r="D17" s="47" t="s">
        <v>337</v>
      </c>
      <c r="E17" s="47" t="s">
        <v>237</v>
      </c>
      <c r="F17" s="45"/>
      <c r="G17" s="45"/>
      <c r="H17" s="45"/>
      <c r="I17" s="45" t="s">
        <v>338</v>
      </c>
      <c r="J17" s="45"/>
      <c r="K17" s="48"/>
      <c r="L17" s="48"/>
      <c r="M17" s="48"/>
      <c r="N17" s="48"/>
      <c r="O17" s="48"/>
      <c r="P17" s="48"/>
      <c r="Q17" s="48"/>
      <c r="R17" s="48"/>
      <c r="S17" s="48"/>
      <c r="T17" s="48"/>
      <c r="U17" s="48"/>
      <c r="V17" s="45"/>
      <c r="W17" s="49"/>
      <c r="X17" s="49"/>
      <c r="Z17" s="44"/>
    </row>
    <row r="18" spans="1:26" ht="13.5" customHeight="1" x14ac:dyDescent="0.25">
      <c r="A18" s="45"/>
      <c r="B18" s="46" t="s">
        <v>339</v>
      </c>
      <c r="C18" s="45" t="s">
        <v>340</v>
      </c>
      <c r="D18" s="47" t="s">
        <v>341</v>
      </c>
      <c r="E18" s="47" t="s">
        <v>342</v>
      </c>
      <c r="F18" s="45"/>
      <c r="G18" s="45"/>
      <c r="H18" s="45"/>
      <c r="I18" s="45" t="s">
        <v>343</v>
      </c>
      <c r="J18" s="45"/>
      <c r="K18" s="48"/>
      <c r="L18" s="48"/>
      <c r="M18" s="48"/>
      <c r="N18" s="48"/>
      <c r="O18" s="48"/>
      <c r="P18" s="48"/>
      <c r="Q18" s="48"/>
      <c r="R18" s="48"/>
      <c r="S18" s="48"/>
      <c r="T18" s="48"/>
      <c r="U18" s="48"/>
      <c r="V18" s="45"/>
      <c r="W18" s="49"/>
      <c r="X18" s="49"/>
      <c r="Z18" s="44"/>
    </row>
    <row r="19" spans="1:26" ht="13.5" customHeight="1" x14ac:dyDescent="0.25">
      <c r="A19" s="45"/>
      <c r="B19" s="46" t="s">
        <v>344</v>
      </c>
      <c r="C19" s="45" t="s">
        <v>345</v>
      </c>
      <c r="D19" s="47" t="s">
        <v>346</v>
      </c>
      <c r="E19" s="47" t="s">
        <v>347</v>
      </c>
      <c r="F19" s="45"/>
      <c r="G19" s="45"/>
      <c r="H19" s="45"/>
      <c r="I19" s="45" t="s">
        <v>348</v>
      </c>
      <c r="J19" s="45"/>
      <c r="K19" s="48"/>
      <c r="L19" s="48"/>
      <c r="M19" s="48"/>
      <c r="N19" s="48"/>
      <c r="O19" s="48"/>
      <c r="P19" s="48"/>
      <c r="Q19" s="48"/>
      <c r="R19" s="48"/>
      <c r="S19" s="48"/>
      <c r="T19" s="48"/>
      <c r="U19" s="48"/>
      <c r="V19" s="45"/>
      <c r="W19" s="49"/>
      <c r="X19" s="49"/>
      <c r="Z19" s="44"/>
    </row>
    <row r="20" spans="1:26" ht="13.5" customHeight="1" x14ac:dyDescent="0.25">
      <c r="A20" s="45"/>
      <c r="B20" s="46" t="s">
        <v>349</v>
      </c>
      <c r="C20" s="45" t="s">
        <v>350</v>
      </c>
      <c r="D20" s="47" t="s">
        <v>351</v>
      </c>
      <c r="E20" s="47" t="s">
        <v>342</v>
      </c>
      <c r="F20" s="45"/>
      <c r="G20" s="45"/>
      <c r="H20" s="45"/>
      <c r="I20" s="45" t="s">
        <v>352</v>
      </c>
      <c r="J20" s="45"/>
      <c r="K20" s="45"/>
      <c r="L20" s="45"/>
      <c r="M20" s="45"/>
      <c r="N20" s="45"/>
      <c r="O20" s="45"/>
      <c r="P20" s="45"/>
      <c r="Q20" s="45"/>
      <c r="R20" s="45"/>
      <c r="S20" s="45"/>
      <c r="T20" s="45"/>
      <c r="U20" s="45"/>
      <c r="V20" s="45"/>
      <c r="W20" s="49"/>
      <c r="X20" s="49"/>
      <c r="Z20" s="44"/>
    </row>
    <row r="21" spans="1:26" ht="13.5" customHeight="1" x14ac:dyDescent="0.25">
      <c r="A21" s="45"/>
      <c r="B21" s="46" t="s">
        <v>353</v>
      </c>
      <c r="C21" s="45" t="s">
        <v>354</v>
      </c>
      <c r="D21" s="47" t="s">
        <v>355</v>
      </c>
      <c r="E21" s="47" t="s">
        <v>342</v>
      </c>
      <c r="F21" s="45"/>
      <c r="G21" s="45"/>
      <c r="H21" s="45"/>
      <c r="I21" s="45" t="s">
        <v>356</v>
      </c>
      <c r="J21" s="45"/>
      <c r="K21" s="45"/>
      <c r="L21" s="45"/>
      <c r="M21" s="45"/>
      <c r="N21" s="45"/>
      <c r="O21" s="45"/>
      <c r="P21" s="45"/>
      <c r="Q21" s="45"/>
      <c r="R21" s="45"/>
      <c r="S21" s="45"/>
      <c r="T21" s="45"/>
      <c r="U21" s="45"/>
      <c r="V21" s="45"/>
      <c r="W21" s="49"/>
      <c r="X21" s="53"/>
      <c r="Z21" s="44"/>
    </row>
    <row r="22" spans="1:26" ht="13.5" customHeight="1" x14ac:dyDescent="0.25">
      <c r="A22" s="45"/>
      <c r="B22" s="46" t="s">
        <v>357</v>
      </c>
      <c r="C22" s="45" t="s">
        <v>358</v>
      </c>
      <c r="D22" s="47" t="s">
        <v>359</v>
      </c>
      <c r="E22" s="47" t="s">
        <v>360</v>
      </c>
      <c r="F22" s="45"/>
      <c r="G22" s="45"/>
      <c r="H22" s="45"/>
      <c r="I22" s="45" t="s">
        <v>361</v>
      </c>
      <c r="J22" s="45"/>
      <c r="K22" s="45"/>
      <c r="L22" s="45"/>
      <c r="M22" s="45"/>
      <c r="N22" s="45"/>
      <c r="O22" s="45"/>
      <c r="P22" s="45"/>
      <c r="Q22" s="45"/>
      <c r="R22" s="45"/>
      <c r="S22" s="45"/>
      <c r="T22" s="45"/>
      <c r="U22" s="45"/>
      <c r="V22" s="45"/>
      <c r="W22" s="53"/>
      <c r="X22" s="38"/>
      <c r="Z22" s="44"/>
    </row>
    <row r="23" spans="1:26" ht="13.5" customHeight="1" x14ac:dyDescent="0.25">
      <c r="A23" s="45"/>
      <c r="B23" s="46" t="s">
        <v>362</v>
      </c>
      <c r="C23" s="45" t="s">
        <v>363</v>
      </c>
      <c r="D23" s="47" t="s">
        <v>364</v>
      </c>
      <c r="E23" s="47" t="s">
        <v>191</v>
      </c>
      <c r="F23" s="45"/>
      <c r="G23" s="45"/>
      <c r="H23" s="45"/>
      <c r="I23" s="45" t="s">
        <v>365</v>
      </c>
      <c r="J23" s="45"/>
      <c r="K23" s="45"/>
      <c r="L23" s="45"/>
      <c r="M23" s="45"/>
      <c r="N23" s="45"/>
      <c r="O23" s="45"/>
      <c r="P23" s="45"/>
      <c r="Q23" s="45"/>
      <c r="R23" s="45"/>
      <c r="S23" s="45"/>
      <c r="T23" s="45"/>
      <c r="U23" s="45"/>
      <c r="V23" s="45"/>
      <c r="W23" s="53"/>
      <c r="Z23" s="44"/>
    </row>
    <row r="24" spans="1:26" ht="13.5" customHeight="1" x14ac:dyDescent="0.25">
      <c r="A24" s="45"/>
      <c r="B24" s="46" t="s">
        <v>366</v>
      </c>
      <c r="C24" s="45" t="s">
        <v>367</v>
      </c>
      <c r="D24" s="47" t="s">
        <v>368</v>
      </c>
      <c r="E24" s="47" t="s">
        <v>369</v>
      </c>
      <c r="F24" s="45"/>
      <c r="G24" s="45"/>
      <c r="H24" s="45"/>
      <c r="I24" s="45" t="s">
        <v>370</v>
      </c>
      <c r="J24" s="45"/>
      <c r="K24" s="45"/>
      <c r="L24" s="45"/>
      <c r="M24" s="45"/>
      <c r="N24" s="45"/>
      <c r="O24" s="45"/>
      <c r="P24" s="45"/>
      <c r="Q24" s="45"/>
      <c r="R24" s="45"/>
      <c r="S24" s="45"/>
      <c r="T24" s="45"/>
      <c r="U24" s="45"/>
      <c r="V24" s="45"/>
      <c r="W24" s="53"/>
      <c r="Z24" s="44"/>
    </row>
    <row r="25" spans="1:26" ht="13.5" customHeight="1" x14ac:dyDescent="0.25">
      <c r="A25" s="45"/>
      <c r="B25" s="46" t="s">
        <v>371</v>
      </c>
      <c r="C25" s="45" t="s">
        <v>372</v>
      </c>
      <c r="D25" s="47" t="s">
        <v>373</v>
      </c>
      <c r="E25" s="47" t="s">
        <v>191</v>
      </c>
      <c r="F25" s="45"/>
      <c r="G25" s="45"/>
      <c r="H25" s="45"/>
      <c r="I25" s="45" t="s">
        <v>374</v>
      </c>
      <c r="J25" s="45"/>
      <c r="K25" s="45"/>
      <c r="L25" s="45"/>
      <c r="M25" s="45"/>
      <c r="N25" s="45"/>
      <c r="O25" s="45"/>
      <c r="P25" s="45"/>
      <c r="Q25" s="45"/>
      <c r="R25" s="45"/>
      <c r="S25" s="45"/>
      <c r="T25" s="45"/>
      <c r="U25" s="45"/>
      <c r="V25" s="45"/>
      <c r="W25" s="53"/>
    </row>
    <row r="26" spans="1:26" ht="13.5" customHeight="1" x14ac:dyDescent="0.25">
      <c r="A26" s="45"/>
      <c r="B26" s="46" t="s">
        <v>375</v>
      </c>
      <c r="C26" s="45"/>
      <c r="D26" s="47" t="s">
        <v>376</v>
      </c>
      <c r="E26" s="47" t="s">
        <v>377</v>
      </c>
      <c r="F26" s="45"/>
      <c r="G26" s="45"/>
      <c r="H26" s="45"/>
      <c r="I26" s="45" t="s">
        <v>378</v>
      </c>
      <c r="J26" s="45"/>
      <c r="K26" s="45"/>
      <c r="L26" s="45"/>
      <c r="M26" s="45"/>
      <c r="N26" s="45"/>
      <c r="O26" s="45"/>
      <c r="P26" s="45"/>
      <c r="Q26" s="45"/>
      <c r="R26" s="45"/>
      <c r="S26" s="45"/>
      <c r="T26" s="45"/>
      <c r="U26" s="45"/>
      <c r="V26" s="45"/>
      <c r="W26" s="53"/>
    </row>
    <row r="27" spans="1:26" ht="13.5" customHeight="1" x14ac:dyDescent="0.25">
      <c r="A27" s="45"/>
      <c r="B27" s="46" t="s">
        <v>379</v>
      </c>
      <c r="C27" s="45"/>
      <c r="D27" s="47" t="s">
        <v>380</v>
      </c>
      <c r="E27" s="47" t="s">
        <v>377</v>
      </c>
      <c r="F27" s="45"/>
      <c r="G27" s="45"/>
      <c r="H27" s="45"/>
      <c r="I27" s="45" t="s">
        <v>381</v>
      </c>
      <c r="J27" s="45"/>
      <c r="K27" s="45"/>
      <c r="L27" s="45"/>
      <c r="M27" s="45"/>
      <c r="N27" s="45"/>
      <c r="O27" s="45"/>
      <c r="P27" s="45"/>
      <c r="Q27" s="45"/>
      <c r="R27" s="45"/>
      <c r="S27" s="45"/>
      <c r="T27" s="45"/>
      <c r="U27" s="45"/>
      <c r="V27" s="45"/>
      <c r="W27" s="53"/>
    </row>
    <row r="28" spans="1:26" ht="13.5" customHeight="1" x14ac:dyDescent="0.25">
      <c r="A28" s="45"/>
      <c r="B28" s="46" t="s">
        <v>382</v>
      </c>
      <c r="C28" s="45"/>
      <c r="D28" s="47" t="s">
        <v>383</v>
      </c>
      <c r="E28" s="47" t="s">
        <v>384</v>
      </c>
      <c r="F28" s="45"/>
      <c r="G28" s="45"/>
      <c r="H28" s="45"/>
      <c r="I28" s="45" t="s">
        <v>385</v>
      </c>
      <c r="J28" s="45"/>
      <c r="K28" s="45"/>
      <c r="L28" s="45"/>
      <c r="M28" s="45"/>
      <c r="N28" s="45"/>
      <c r="O28" s="45"/>
      <c r="P28" s="45"/>
      <c r="Q28" s="45"/>
      <c r="R28" s="45"/>
      <c r="S28" s="45"/>
      <c r="T28" s="45"/>
      <c r="U28" s="45"/>
      <c r="V28" s="45"/>
      <c r="W28" s="53"/>
    </row>
    <row r="29" spans="1:26" ht="13.5" customHeight="1" x14ac:dyDescent="0.25">
      <c r="A29" s="45"/>
      <c r="B29" s="46" t="s">
        <v>386</v>
      </c>
      <c r="C29" s="45"/>
      <c r="D29" s="47" t="s">
        <v>387</v>
      </c>
      <c r="E29" s="47" t="s">
        <v>237</v>
      </c>
      <c r="F29" s="45"/>
      <c r="G29" s="45"/>
      <c r="H29" s="45"/>
      <c r="I29" s="45" t="s">
        <v>388</v>
      </c>
      <c r="J29" s="45"/>
      <c r="K29" s="45"/>
      <c r="L29" s="45"/>
      <c r="M29" s="45"/>
      <c r="N29" s="45"/>
      <c r="O29" s="45"/>
      <c r="P29" s="45"/>
      <c r="Q29" s="45"/>
      <c r="R29" s="45"/>
      <c r="S29" s="45"/>
      <c r="T29" s="45"/>
      <c r="U29" s="45"/>
      <c r="V29" s="45"/>
      <c r="W29" s="53"/>
    </row>
    <row r="30" spans="1:26" ht="13.5" customHeight="1" x14ac:dyDescent="0.25">
      <c r="A30" s="45"/>
      <c r="B30" s="46" t="s">
        <v>389</v>
      </c>
      <c r="C30" s="45"/>
      <c r="D30" s="47" t="s">
        <v>390</v>
      </c>
      <c r="E30" s="47" t="s">
        <v>391</v>
      </c>
      <c r="F30" s="45"/>
      <c r="G30" s="45"/>
      <c r="H30" s="45"/>
      <c r="I30" s="45" t="s">
        <v>392</v>
      </c>
      <c r="J30" s="45"/>
      <c r="K30" s="45"/>
      <c r="L30" s="45"/>
      <c r="M30" s="45"/>
      <c r="N30" s="45"/>
      <c r="O30" s="45"/>
      <c r="P30" s="45"/>
      <c r="Q30" s="45"/>
      <c r="R30" s="45"/>
      <c r="S30" s="45"/>
      <c r="T30" s="45"/>
      <c r="U30" s="45"/>
      <c r="V30" s="45"/>
      <c r="W30" s="53"/>
    </row>
    <row r="31" spans="1:26" ht="13.5" customHeight="1" x14ac:dyDescent="0.25">
      <c r="A31" s="45"/>
      <c r="B31" s="46" t="s">
        <v>393</v>
      </c>
      <c r="C31" s="45"/>
      <c r="D31" s="47" t="s">
        <v>394</v>
      </c>
      <c r="E31" s="47" t="s">
        <v>395</v>
      </c>
      <c r="F31" s="45"/>
      <c r="G31" s="45"/>
      <c r="H31" s="45"/>
      <c r="I31" s="45" t="s">
        <v>396</v>
      </c>
      <c r="J31" s="45"/>
      <c r="K31" s="45"/>
      <c r="L31" s="45"/>
      <c r="M31" s="45"/>
      <c r="N31" s="45"/>
      <c r="O31" s="45"/>
      <c r="P31" s="45"/>
      <c r="Q31" s="45"/>
      <c r="R31" s="45"/>
      <c r="S31" s="45"/>
      <c r="T31" s="45"/>
      <c r="U31" s="45"/>
      <c r="V31" s="45"/>
      <c r="W31" s="53"/>
    </row>
    <row r="32" spans="1:26" ht="13.5" customHeight="1" x14ac:dyDescent="0.25">
      <c r="A32" s="45"/>
      <c r="B32" s="46" t="s">
        <v>397</v>
      </c>
      <c r="C32" s="45"/>
      <c r="D32" s="47" t="s">
        <v>398</v>
      </c>
      <c r="E32" s="47" t="s">
        <v>326</v>
      </c>
      <c r="F32" s="45"/>
      <c r="G32" s="45"/>
      <c r="H32" s="45"/>
      <c r="I32" s="45" t="s">
        <v>399</v>
      </c>
      <c r="J32" s="45"/>
      <c r="K32" s="45"/>
      <c r="L32" s="45"/>
      <c r="M32" s="45"/>
      <c r="N32" s="45"/>
      <c r="O32" s="45"/>
      <c r="P32" s="45"/>
      <c r="Q32" s="45"/>
      <c r="R32" s="45"/>
      <c r="S32" s="45"/>
      <c r="T32" s="45"/>
      <c r="U32" s="45"/>
      <c r="V32" s="45"/>
      <c r="W32" s="53"/>
    </row>
    <row r="33" spans="1:23" ht="13.5" customHeight="1" x14ac:dyDescent="0.25">
      <c r="A33" s="45"/>
      <c r="B33" s="46" t="s">
        <v>400</v>
      </c>
      <c r="C33" s="45"/>
      <c r="D33" s="47" t="s">
        <v>401</v>
      </c>
      <c r="E33" s="47" t="s">
        <v>402</v>
      </c>
      <c r="F33" s="45"/>
      <c r="G33" s="45"/>
      <c r="H33" s="45"/>
      <c r="I33" s="45" t="s">
        <v>403</v>
      </c>
      <c r="J33" s="45"/>
      <c r="K33" s="45"/>
      <c r="L33" s="45"/>
      <c r="M33" s="45"/>
      <c r="N33" s="45"/>
      <c r="O33" s="45"/>
      <c r="P33" s="45"/>
      <c r="Q33" s="45"/>
      <c r="R33" s="45"/>
      <c r="S33" s="45"/>
      <c r="T33" s="45"/>
      <c r="U33" s="45"/>
      <c r="V33" s="45"/>
      <c r="W33" s="53"/>
    </row>
    <row r="34" spans="1:23" ht="13.5" customHeight="1" x14ac:dyDescent="0.25">
      <c r="A34" s="45"/>
      <c r="B34" s="46" t="s">
        <v>404</v>
      </c>
      <c r="C34" s="45"/>
      <c r="D34" s="47" t="s">
        <v>405</v>
      </c>
      <c r="E34" s="47" t="s">
        <v>406</v>
      </c>
      <c r="F34" s="45"/>
      <c r="G34" s="45"/>
      <c r="H34" s="45"/>
      <c r="I34" s="45" t="s">
        <v>407</v>
      </c>
      <c r="J34" s="45"/>
      <c r="K34" s="45"/>
      <c r="L34" s="45"/>
      <c r="M34" s="45"/>
      <c r="N34" s="45"/>
      <c r="O34" s="45"/>
      <c r="P34" s="45"/>
      <c r="Q34" s="45"/>
      <c r="R34" s="45"/>
      <c r="S34" s="45"/>
      <c r="T34" s="45"/>
      <c r="U34" s="45"/>
      <c r="V34" s="45"/>
      <c r="W34" s="53"/>
    </row>
    <row r="35" spans="1:23" ht="13.5" customHeight="1" x14ac:dyDescent="0.25">
      <c r="A35" s="45"/>
      <c r="B35" s="46" t="s">
        <v>408</v>
      </c>
      <c r="C35" s="45"/>
      <c r="D35" s="47" t="s">
        <v>409</v>
      </c>
      <c r="E35" s="47" t="s">
        <v>342</v>
      </c>
      <c r="F35" s="45"/>
      <c r="G35" s="45"/>
      <c r="H35" s="45"/>
      <c r="I35" s="45" t="s">
        <v>410</v>
      </c>
      <c r="J35" s="45"/>
      <c r="K35" s="45"/>
      <c r="L35" s="45"/>
      <c r="M35" s="45"/>
      <c r="N35" s="45"/>
      <c r="O35" s="45"/>
      <c r="P35" s="45"/>
      <c r="Q35" s="45"/>
      <c r="R35" s="45"/>
      <c r="S35" s="45"/>
      <c r="T35" s="45"/>
      <c r="U35" s="45"/>
      <c r="V35" s="45"/>
      <c r="W35" s="53"/>
    </row>
    <row r="36" spans="1:23" ht="13.5" customHeight="1" x14ac:dyDescent="0.25">
      <c r="A36" s="45"/>
      <c r="B36" s="46" t="s">
        <v>411</v>
      </c>
      <c r="C36" s="45"/>
      <c r="D36" s="47" t="s">
        <v>412</v>
      </c>
      <c r="E36" s="47" t="s">
        <v>413</v>
      </c>
      <c r="F36" s="45"/>
      <c r="G36" s="45"/>
      <c r="H36" s="45"/>
      <c r="I36" s="45" t="s">
        <v>414</v>
      </c>
      <c r="J36" s="45"/>
      <c r="K36" s="45"/>
      <c r="L36" s="45"/>
      <c r="M36" s="45"/>
      <c r="N36" s="45"/>
      <c r="O36" s="45"/>
      <c r="P36" s="45"/>
      <c r="Q36" s="45"/>
      <c r="R36" s="45"/>
      <c r="S36" s="45"/>
      <c r="T36" s="45"/>
      <c r="U36" s="45"/>
      <c r="V36" s="45"/>
      <c r="W36" s="54"/>
    </row>
    <row r="37" spans="1:23" ht="13.5" customHeight="1" x14ac:dyDescent="0.25">
      <c r="A37" s="45"/>
      <c r="B37" s="46" t="s">
        <v>415</v>
      </c>
      <c r="C37" s="45"/>
      <c r="D37" s="47" t="s">
        <v>416</v>
      </c>
      <c r="E37" s="47" t="s">
        <v>417</v>
      </c>
      <c r="F37" s="45"/>
      <c r="G37" s="45"/>
      <c r="H37" s="45"/>
      <c r="I37" s="45" t="s">
        <v>418</v>
      </c>
      <c r="J37" s="45"/>
      <c r="K37" s="45"/>
      <c r="L37" s="45"/>
      <c r="M37" s="45"/>
      <c r="N37" s="45"/>
      <c r="O37" s="45"/>
      <c r="P37" s="45"/>
      <c r="Q37" s="45"/>
      <c r="R37" s="45"/>
      <c r="S37" s="45"/>
      <c r="T37" s="45"/>
      <c r="U37" s="45"/>
      <c r="V37" s="45"/>
      <c r="W37" s="55"/>
    </row>
    <row r="38" spans="1:23" ht="13.5" customHeight="1" x14ac:dyDescent="0.25">
      <c r="A38" s="45"/>
      <c r="B38" s="46" t="s">
        <v>419</v>
      </c>
      <c r="C38" s="45"/>
      <c r="D38" s="47" t="s">
        <v>420</v>
      </c>
      <c r="E38" s="47" t="s">
        <v>326</v>
      </c>
      <c r="F38" s="45"/>
      <c r="G38" s="45"/>
      <c r="H38" s="45"/>
      <c r="I38" s="45" t="s">
        <v>421</v>
      </c>
      <c r="J38" s="45"/>
      <c r="K38" s="45"/>
      <c r="L38" s="45"/>
      <c r="M38" s="45"/>
      <c r="N38" s="45"/>
      <c r="O38" s="45"/>
      <c r="P38" s="45"/>
      <c r="Q38" s="45"/>
      <c r="R38" s="45"/>
      <c r="S38" s="45"/>
      <c r="T38" s="45"/>
      <c r="U38" s="45"/>
      <c r="V38" s="45"/>
      <c r="W38" s="55"/>
    </row>
    <row r="39" spans="1:23" ht="13.5" customHeight="1" x14ac:dyDescent="0.25">
      <c r="A39" s="45"/>
      <c r="B39" s="46" t="s">
        <v>422</v>
      </c>
      <c r="C39" s="45"/>
      <c r="D39" s="47" t="s">
        <v>423</v>
      </c>
      <c r="E39" s="47" t="s">
        <v>237</v>
      </c>
      <c r="F39" s="45"/>
      <c r="G39" s="45"/>
      <c r="H39" s="45"/>
      <c r="I39" s="45" t="s">
        <v>424</v>
      </c>
      <c r="J39" s="45"/>
      <c r="K39" s="45"/>
      <c r="L39" s="45"/>
      <c r="M39" s="45"/>
      <c r="N39" s="45"/>
      <c r="O39" s="45"/>
      <c r="P39" s="45"/>
      <c r="Q39" s="45"/>
      <c r="R39" s="45"/>
      <c r="S39" s="45"/>
      <c r="T39" s="45"/>
      <c r="U39" s="45"/>
      <c r="V39" s="45"/>
      <c r="W39" s="55"/>
    </row>
    <row r="40" spans="1:23" ht="13.5" customHeight="1" x14ac:dyDescent="0.25">
      <c r="A40" s="45"/>
      <c r="B40" s="46" t="s">
        <v>425</v>
      </c>
      <c r="C40" s="45"/>
      <c r="D40" s="47" t="s">
        <v>426</v>
      </c>
      <c r="E40" s="47" t="s">
        <v>427</v>
      </c>
      <c r="F40" s="45"/>
      <c r="G40" s="45"/>
      <c r="H40" s="45"/>
      <c r="I40" s="45" t="s">
        <v>428</v>
      </c>
      <c r="J40" s="45"/>
      <c r="K40" s="45"/>
      <c r="L40" s="45"/>
      <c r="M40" s="45"/>
      <c r="N40" s="45"/>
      <c r="O40" s="45"/>
      <c r="P40" s="45"/>
      <c r="Q40" s="45"/>
      <c r="R40" s="45"/>
      <c r="S40" s="45"/>
      <c r="T40" s="45"/>
      <c r="U40" s="45"/>
      <c r="V40" s="45"/>
      <c r="W40" s="55"/>
    </row>
    <row r="41" spans="1:23" ht="13.5" customHeight="1" x14ac:dyDescent="0.25">
      <c r="A41" s="45"/>
      <c r="B41" s="46" t="s">
        <v>429</v>
      </c>
      <c r="C41" s="45"/>
      <c r="D41" s="47" t="s">
        <v>430</v>
      </c>
      <c r="E41" s="47" t="s">
        <v>427</v>
      </c>
      <c r="F41" s="45"/>
      <c r="G41" s="45"/>
      <c r="H41" s="45"/>
      <c r="I41" s="45" t="s">
        <v>431</v>
      </c>
      <c r="J41" s="45"/>
      <c r="K41" s="45"/>
      <c r="L41" s="45"/>
      <c r="M41" s="45"/>
      <c r="N41" s="45"/>
      <c r="O41" s="45"/>
      <c r="P41" s="45"/>
      <c r="Q41" s="45"/>
      <c r="R41" s="45"/>
      <c r="S41" s="45"/>
      <c r="T41" s="45"/>
      <c r="U41" s="45"/>
      <c r="V41" s="45"/>
      <c r="W41" s="53"/>
    </row>
    <row r="42" spans="1:23" ht="13.5" customHeight="1" x14ac:dyDescent="0.25">
      <c r="A42" s="45"/>
      <c r="B42" s="46" t="s">
        <v>432</v>
      </c>
      <c r="C42" s="45"/>
      <c r="D42" s="47" t="s">
        <v>433</v>
      </c>
      <c r="E42" s="47" t="s">
        <v>434</v>
      </c>
      <c r="F42" s="45"/>
      <c r="G42" s="45"/>
      <c r="H42" s="45"/>
      <c r="I42" s="45" t="s">
        <v>435</v>
      </c>
      <c r="J42" s="45"/>
      <c r="K42" s="45"/>
      <c r="L42" s="45"/>
      <c r="M42" s="45"/>
      <c r="N42" s="45"/>
      <c r="O42" s="45"/>
      <c r="P42" s="45"/>
      <c r="Q42" s="45"/>
      <c r="R42" s="45"/>
      <c r="S42" s="45"/>
      <c r="T42" s="45"/>
      <c r="U42" s="45"/>
      <c r="V42" s="45"/>
      <c r="W42" s="53"/>
    </row>
    <row r="43" spans="1:23" ht="13.5" customHeight="1" x14ac:dyDescent="0.25">
      <c r="A43" s="45"/>
      <c r="B43" s="46" t="s">
        <v>436</v>
      </c>
      <c r="C43" s="45"/>
      <c r="D43" s="47" t="s">
        <v>437</v>
      </c>
      <c r="E43" s="47" t="s">
        <v>326</v>
      </c>
      <c r="F43" s="45"/>
      <c r="G43" s="45"/>
      <c r="H43" s="45"/>
      <c r="I43" s="45"/>
      <c r="J43" s="45"/>
      <c r="K43" s="45"/>
      <c r="L43" s="45"/>
      <c r="M43" s="45"/>
      <c r="N43" s="45"/>
      <c r="O43" s="45"/>
      <c r="P43" s="45"/>
      <c r="Q43" s="45"/>
      <c r="R43" s="45"/>
      <c r="S43" s="45"/>
      <c r="T43" s="45"/>
      <c r="U43" s="45"/>
      <c r="V43" s="45"/>
      <c r="W43" s="53"/>
    </row>
    <row r="44" spans="1:23" ht="13.5" customHeight="1" x14ac:dyDescent="0.25">
      <c r="A44" s="45"/>
      <c r="B44" s="46" t="s">
        <v>438</v>
      </c>
      <c r="C44" s="45"/>
      <c r="D44" s="47" t="s">
        <v>439</v>
      </c>
      <c r="E44" s="47" t="s">
        <v>440</v>
      </c>
      <c r="F44" s="45"/>
      <c r="G44" s="45"/>
      <c r="H44" s="45"/>
      <c r="I44" s="45"/>
      <c r="J44" s="45"/>
      <c r="K44" s="45"/>
      <c r="L44" s="45"/>
      <c r="M44" s="45"/>
      <c r="N44" s="45"/>
      <c r="O44" s="45"/>
      <c r="P44" s="45"/>
      <c r="Q44" s="45"/>
      <c r="R44" s="45"/>
      <c r="S44" s="45"/>
      <c r="T44" s="45"/>
      <c r="U44" s="45"/>
      <c r="V44" s="45"/>
      <c r="W44" s="53"/>
    </row>
    <row r="45" spans="1:23" ht="13.5" customHeight="1" x14ac:dyDescent="0.25">
      <c r="A45" s="45"/>
      <c r="B45" s="46" t="s">
        <v>441</v>
      </c>
      <c r="C45" s="45"/>
      <c r="D45" s="47" t="s">
        <v>442</v>
      </c>
      <c r="E45" s="47" t="s">
        <v>443</v>
      </c>
      <c r="F45" s="45"/>
      <c r="G45" s="45"/>
      <c r="H45" s="45"/>
      <c r="I45" s="45"/>
      <c r="J45" s="45"/>
      <c r="K45" s="45"/>
      <c r="L45" s="45"/>
      <c r="M45" s="45"/>
      <c r="N45" s="45"/>
      <c r="O45" s="45"/>
      <c r="P45" s="45"/>
      <c r="Q45" s="45"/>
      <c r="R45" s="45"/>
      <c r="S45" s="45"/>
      <c r="T45" s="45"/>
      <c r="U45" s="45"/>
      <c r="V45" s="45"/>
      <c r="W45" s="53"/>
    </row>
    <row r="46" spans="1:23" ht="13.5" customHeight="1" x14ac:dyDescent="0.25">
      <c r="A46" s="53"/>
      <c r="B46" s="46" t="s">
        <v>444</v>
      </c>
      <c r="C46" s="53"/>
      <c r="D46" s="47" t="s">
        <v>445</v>
      </c>
      <c r="E46" s="47" t="s">
        <v>446</v>
      </c>
      <c r="G46" s="45"/>
      <c r="H46" s="45"/>
      <c r="J46" s="45"/>
      <c r="K46" s="45"/>
      <c r="L46" s="45"/>
      <c r="M46" s="45"/>
      <c r="N46" s="45"/>
      <c r="O46" s="45"/>
      <c r="P46" s="45"/>
      <c r="Q46" s="45"/>
      <c r="R46" s="45"/>
      <c r="S46" s="45"/>
      <c r="T46" s="45"/>
      <c r="U46" s="45"/>
      <c r="V46" s="45"/>
      <c r="W46" s="53"/>
    </row>
    <row r="47" spans="1:23" ht="13.5" customHeight="1" x14ac:dyDescent="0.25">
      <c r="A47" s="53"/>
      <c r="B47" s="46" t="s">
        <v>447</v>
      </c>
      <c r="C47" s="53"/>
      <c r="D47" s="47" t="s">
        <v>448</v>
      </c>
      <c r="E47" s="47" t="s">
        <v>449</v>
      </c>
      <c r="G47" s="45"/>
      <c r="H47" s="45"/>
      <c r="J47" s="45"/>
      <c r="K47" s="45"/>
      <c r="L47" s="45"/>
      <c r="M47" s="45"/>
      <c r="N47" s="45"/>
      <c r="O47" s="45"/>
      <c r="P47" s="45"/>
      <c r="Q47" s="45"/>
      <c r="R47" s="45"/>
      <c r="S47" s="45"/>
      <c r="T47" s="45"/>
      <c r="U47" s="45"/>
      <c r="V47" s="45"/>
      <c r="W47" s="53"/>
    </row>
    <row r="48" spans="1:23" ht="13.5" customHeight="1" x14ac:dyDescent="0.25">
      <c r="A48" s="53"/>
      <c r="B48" s="46" t="s">
        <v>450</v>
      </c>
      <c r="C48" s="53"/>
      <c r="D48" s="47" t="s">
        <v>451</v>
      </c>
      <c r="E48" s="47" t="s">
        <v>446</v>
      </c>
      <c r="G48" s="45"/>
      <c r="H48" s="45"/>
      <c r="J48" s="45"/>
      <c r="K48" s="45"/>
      <c r="L48" s="45"/>
      <c r="M48" s="45"/>
      <c r="N48" s="45"/>
      <c r="O48" s="45"/>
      <c r="P48" s="45"/>
      <c r="Q48" s="45"/>
      <c r="R48" s="45"/>
      <c r="S48" s="45"/>
      <c r="T48" s="45"/>
      <c r="U48" s="45"/>
      <c r="V48" s="45"/>
      <c r="W48" s="53"/>
    </row>
    <row r="49" spans="1:23" ht="13.5" customHeight="1" x14ac:dyDescent="0.25">
      <c r="A49" s="53"/>
      <c r="B49" s="46" t="s">
        <v>452</v>
      </c>
      <c r="C49" s="53"/>
      <c r="D49" s="47" t="s">
        <v>453</v>
      </c>
      <c r="E49" s="47" t="s">
        <v>454</v>
      </c>
      <c r="G49" s="45"/>
      <c r="H49" s="45"/>
      <c r="J49" s="45"/>
      <c r="K49" s="45"/>
      <c r="L49" s="45"/>
      <c r="M49" s="45"/>
      <c r="N49" s="45"/>
      <c r="O49" s="45"/>
      <c r="P49" s="45"/>
      <c r="Q49" s="45"/>
      <c r="R49" s="45"/>
      <c r="S49" s="45"/>
      <c r="T49" s="45"/>
      <c r="U49" s="45"/>
      <c r="V49" s="45"/>
      <c r="W49" s="53"/>
    </row>
    <row r="50" spans="1:23" ht="13.5" customHeight="1" x14ac:dyDescent="0.25">
      <c r="A50" s="53"/>
      <c r="B50" s="46" t="s">
        <v>455</v>
      </c>
      <c r="C50" s="53"/>
      <c r="D50" s="47" t="s">
        <v>456</v>
      </c>
      <c r="E50" s="47" t="s">
        <v>457</v>
      </c>
      <c r="G50" s="45"/>
      <c r="H50" s="45"/>
      <c r="J50" s="45"/>
      <c r="K50" s="45"/>
      <c r="L50" s="45"/>
      <c r="M50" s="45"/>
      <c r="N50" s="45"/>
      <c r="O50" s="45"/>
      <c r="P50" s="45"/>
      <c r="Q50" s="45"/>
      <c r="R50" s="45"/>
      <c r="S50" s="45"/>
      <c r="T50" s="45"/>
      <c r="U50" s="45"/>
      <c r="V50" s="45"/>
      <c r="W50" s="53"/>
    </row>
    <row r="51" spans="1:23" ht="13.5" customHeight="1" x14ac:dyDescent="0.25">
      <c r="A51" s="53"/>
      <c r="C51" s="53"/>
      <c r="D51" s="47" t="s">
        <v>458</v>
      </c>
      <c r="E51" s="47" t="s">
        <v>459</v>
      </c>
      <c r="G51" s="45"/>
      <c r="H51" s="45"/>
      <c r="J51" s="45"/>
      <c r="K51" s="45"/>
      <c r="L51" s="45"/>
      <c r="M51" s="45"/>
      <c r="N51" s="45"/>
      <c r="O51" s="45"/>
      <c r="P51" s="45"/>
      <c r="Q51" s="45"/>
      <c r="R51" s="45"/>
      <c r="S51" s="45"/>
      <c r="T51" s="45"/>
      <c r="U51" s="45"/>
      <c r="V51" s="45"/>
      <c r="W51" s="53"/>
    </row>
    <row r="52" spans="1:23" ht="15.75" customHeight="1" x14ac:dyDescent="0.25">
      <c r="A52" s="53"/>
      <c r="C52" s="53"/>
      <c r="D52" s="47" t="s">
        <v>460</v>
      </c>
      <c r="E52" s="47" t="s">
        <v>461</v>
      </c>
    </row>
    <row r="53" spans="1:23" ht="15.75" customHeight="1" x14ac:dyDescent="0.25">
      <c r="A53" s="53"/>
      <c r="B53" s="53"/>
      <c r="C53" s="53"/>
      <c r="D53" s="47" t="s">
        <v>462</v>
      </c>
      <c r="E53" s="47" t="s">
        <v>463</v>
      </c>
    </row>
    <row r="54" spans="1:23" ht="15.75" customHeight="1" x14ac:dyDescent="0.25">
      <c r="A54" s="53"/>
      <c r="B54" s="53"/>
      <c r="C54" s="53"/>
      <c r="D54" s="47" t="s">
        <v>464</v>
      </c>
      <c r="E54" s="47" t="s">
        <v>463</v>
      </c>
    </row>
    <row r="55" spans="1:23" ht="15.75" customHeight="1" x14ac:dyDescent="0.25">
      <c r="A55" s="53"/>
      <c r="B55" s="53"/>
      <c r="C55" s="53"/>
      <c r="D55" s="47" t="s">
        <v>465</v>
      </c>
      <c r="E55" s="47" t="s">
        <v>466</v>
      </c>
    </row>
    <row r="56" spans="1:23" ht="15.75" customHeight="1" x14ac:dyDescent="0.25">
      <c r="A56" s="53"/>
      <c r="B56" s="53"/>
      <c r="C56" s="53"/>
      <c r="D56" s="47" t="s">
        <v>467</v>
      </c>
      <c r="E56" s="47" t="s">
        <v>463</v>
      </c>
    </row>
    <row r="57" spans="1:23" ht="15.75" customHeight="1" x14ac:dyDescent="0.25">
      <c r="A57" s="53"/>
      <c r="B57" s="53"/>
      <c r="C57" s="53"/>
      <c r="D57" s="47" t="s">
        <v>468</v>
      </c>
      <c r="E57" s="47" t="s">
        <v>469</v>
      </c>
    </row>
    <row r="58" spans="1:23" ht="15.75" customHeight="1" x14ac:dyDescent="0.25">
      <c r="A58" s="53"/>
      <c r="B58" s="53"/>
      <c r="C58" s="53"/>
      <c r="D58" s="47" t="s">
        <v>470</v>
      </c>
      <c r="E58" s="47" t="s">
        <v>471</v>
      </c>
    </row>
    <row r="59" spans="1:23" ht="15.75" customHeight="1" x14ac:dyDescent="0.25">
      <c r="A59" s="53"/>
      <c r="B59" s="53"/>
      <c r="C59" s="53"/>
      <c r="D59" s="47" t="s">
        <v>472</v>
      </c>
      <c r="E59" s="47" t="s">
        <v>473</v>
      </c>
    </row>
    <row r="60" spans="1:23" ht="15.75" customHeight="1" x14ac:dyDescent="0.25">
      <c r="A60" s="53"/>
      <c r="B60" s="53"/>
      <c r="C60" s="53"/>
      <c r="D60" s="47" t="s">
        <v>474</v>
      </c>
      <c r="E60" s="47" t="s">
        <v>475</v>
      </c>
    </row>
    <row r="61" spans="1:23" ht="15.75" customHeight="1" x14ac:dyDescent="0.25">
      <c r="A61" s="53"/>
      <c r="B61" s="53"/>
      <c r="C61" s="53"/>
      <c r="D61" s="47" t="s">
        <v>476</v>
      </c>
      <c r="E61" s="47" t="s">
        <v>477</v>
      </c>
    </row>
    <row r="62" spans="1:23" ht="15.75" customHeight="1" x14ac:dyDescent="0.25">
      <c r="A62" s="53"/>
      <c r="B62" s="53"/>
      <c r="C62" s="53"/>
      <c r="D62" s="47" t="s">
        <v>478</v>
      </c>
      <c r="E62" s="47" t="s">
        <v>479</v>
      </c>
    </row>
    <row r="63" spans="1:23" ht="15.75" customHeight="1" x14ac:dyDescent="0.25">
      <c r="A63" s="53"/>
      <c r="B63" s="53"/>
      <c r="C63" s="53"/>
      <c r="D63" s="47" t="s">
        <v>480</v>
      </c>
      <c r="E63" s="47" t="s">
        <v>481</v>
      </c>
    </row>
    <row r="64" spans="1:23" ht="15.75" customHeight="1" x14ac:dyDescent="0.25">
      <c r="A64" s="53"/>
      <c r="B64" s="53"/>
      <c r="C64" s="53"/>
      <c r="D64" s="47" t="s">
        <v>482</v>
      </c>
      <c r="E64" s="47" t="s">
        <v>483</v>
      </c>
    </row>
    <row r="65" spans="1:5" ht="15.75" customHeight="1" x14ac:dyDescent="0.25">
      <c r="A65" s="53"/>
      <c r="B65" s="53"/>
      <c r="C65" s="53"/>
      <c r="D65" s="47" t="s">
        <v>484</v>
      </c>
      <c r="E65" s="47" t="s">
        <v>485</v>
      </c>
    </row>
    <row r="66" spans="1:5" ht="15.75" customHeight="1" x14ac:dyDescent="0.25">
      <c r="A66" s="53"/>
      <c r="B66" s="53"/>
      <c r="C66" s="53"/>
      <c r="D66" s="47" t="s">
        <v>486</v>
      </c>
      <c r="E66" s="47" t="s">
        <v>487</v>
      </c>
    </row>
    <row r="67" spans="1:5" ht="15.75" customHeight="1" x14ac:dyDescent="0.25">
      <c r="A67" s="53"/>
      <c r="B67" s="53"/>
      <c r="C67" s="53"/>
      <c r="D67" s="47" t="s">
        <v>488</v>
      </c>
      <c r="E67" s="47" t="s">
        <v>446</v>
      </c>
    </row>
    <row r="68" spans="1:5" ht="15.75" customHeight="1" x14ac:dyDescent="0.25">
      <c r="A68" s="53"/>
      <c r="B68" s="53"/>
      <c r="C68" s="53"/>
      <c r="D68" s="47" t="s">
        <v>489</v>
      </c>
      <c r="E68" s="47" t="s">
        <v>490</v>
      </c>
    </row>
    <row r="69" spans="1:5" ht="15.75" customHeight="1" x14ac:dyDescent="0.25">
      <c r="A69" s="53"/>
      <c r="B69" s="53"/>
      <c r="C69" s="53"/>
      <c r="D69" s="47" t="s">
        <v>491</v>
      </c>
      <c r="E69" s="47" t="s">
        <v>326</v>
      </c>
    </row>
    <row r="70" spans="1:5" ht="15.75" customHeight="1" x14ac:dyDescent="0.25">
      <c r="A70" s="53"/>
      <c r="B70" s="53"/>
      <c r="C70" s="53"/>
      <c r="D70" s="47" t="s">
        <v>492</v>
      </c>
      <c r="E70" s="47" t="s">
        <v>191</v>
      </c>
    </row>
    <row r="71" spans="1:5" ht="15.75" customHeight="1" x14ac:dyDescent="0.25">
      <c r="A71" s="53"/>
      <c r="B71" s="53"/>
      <c r="C71" s="53"/>
      <c r="D71" s="47" t="s">
        <v>493</v>
      </c>
      <c r="E71" s="47" t="s">
        <v>269</v>
      </c>
    </row>
    <row r="72" spans="1:5" ht="15.75" customHeight="1" x14ac:dyDescent="0.25">
      <c r="A72" s="53"/>
      <c r="B72" s="53"/>
      <c r="C72" s="53"/>
      <c r="D72" s="47" t="s">
        <v>494</v>
      </c>
      <c r="E72" s="47" t="s">
        <v>269</v>
      </c>
    </row>
    <row r="73" spans="1:5" ht="15.75" customHeight="1" x14ac:dyDescent="0.25">
      <c r="A73" s="53"/>
      <c r="B73" s="53"/>
      <c r="C73" s="53"/>
      <c r="D73" s="47" t="s">
        <v>495</v>
      </c>
      <c r="E73" s="47" t="s">
        <v>269</v>
      </c>
    </row>
    <row r="74" spans="1:5" ht="15.75" customHeight="1" x14ac:dyDescent="0.25">
      <c r="A74" s="53"/>
      <c r="B74" s="53"/>
      <c r="C74" s="53"/>
      <c r="D74" s="47" t="s">
        <v>496</v>
      </c>
      <c r="E74" s="47" t="s">
        <v>497</v>
      </c>
    </row>
    <row r="75" spans="1:5" ht="15.75" customHeight="1" x14ac:dyDescent="0.25">
      <c r="A75" s="53"/>
      <c r="B75" s="53"/>
      <c r="C75" s="53"/>
      <c r="D75" s="47" t="s">
        <v>498</v>
      </c>
      <c r="E75" s="47" t="s">
        <v>326</v>
      </c>
    </row>
    <row r="76" spans="1:5" ht="15.75" customHeight="1" x14ac:dyDescent="0.25">
      <c r="A76" s="53"/>
      <c r="B76" s="53"/>
      <c r="C76" s="53"/>
      <c r="D76" s="47" t="s">
        <v>499</v>
      </c>
      <c r="E76" s="47" t="s">
        <v>269</v>
      </c>
    </row>
    <row r="77" spans="1:5" ht="15.75" customHeight="1" x14ac:dyDescent="0.25">
      <c r="A77" s="53"/>
      <c r="B77" s="53"/>
      <c r="C77" s="53"/>
      <c r="D77" s="47" t="s">
        <v>500</v>
      </c>
      <c r="E77" s="47" t="s">
        <v>501</v>
      </c>
    </row>
    <row r="78" spans="1:5" ht="15.75" customHeight="1" x14ac:dyDescent="0.25">
      <c r="A78" s="53"/>
      <c r="B78" s="53"/>
      <c r="C78" s="53"/>
      <c r="D78" s="47" t="s">
        <v>502</v>
      </c>
      <c r="E78" s="47" t="s">
        <v>326</v>
      </c>
    </row>
    <row r="79" spans="1:5" ht="15.75" customHeight="1" x14ac:dyDescent="0.25">
      <c r="A79" s="53"/>
      <c r="B79" s="53"/>
      <c r="C79" s="53"/>
      <c r="D79" s="47" t="s">
        <v>503</v>
      </c>
      <c r="E79" s="47" t="s">
        <v>504</v>
      </c>
    </row>
    <row r="80" spans="1:5" ht="15.75" customHeight="1" x14ac:dyDescent="0.25">
      <c r="A80" s="53"/>
      <c r="B80" s="53"/>
      <c r="C80" s="53"/>
      <c r="D80" s="47" t="s">
        <v>505</v>
      </c>
      <c r="E80" s="47" t="s">
        <v>506</v>
      </c>
    </row>
    <row r="81" spans="1:5" ht="15.75" customHeight="1" x14ac:dyDescent="0.25">
      <c r="A81" s="53"/>
      <c r="B81" s="53"/>
      <c r="C81" s="53"/>
      <c r="D81" s="47" t="s">
        <v>507</v>
      </c>
      <c r="E81" s="47" t="s">
        <v>508</v>
      </c>
    </row>
    <row r="82" spans="1:5" ht="15.75" customHeight="1" x14ac:dyDescent="0.25">
      <c r="A82" s="53"/>
      <c r="B82" s="53"/>
      <c r="C82" s="53"/>
      <c r="D82" s="47" t="s">
        <v>509</v>
      </c>
      <c r="E82" s="47" t="s">
        <v>510</v>
      </c>
    </row>
    <row r="83" spans="1:5" ht="15.75" customHeight="1" x14ac:dyDescent="0.25">
      <c r="A83" s="53"/>
      <c r="B83" s="53"/>
      <c r="C83" s="53"/>
      <c r="D83" s="47" t="s">
        <v>511</v>
      </c>
      <c r="E83" s="47" t="s">
        <v>510</v>
      </c>
    </row>
    <row r="84" spans="1:5" ht="15.75" customHeight="1" x14ac:dyDescent="0.25">
      <c r="A84" s="53"/>
      <c r="B84" s="53"/>
      <c r="C84" s="53"/>
      <c r="D84" s="47" t="s">
        <v>512</v>
      </c>
      <c r="E84" s="47" t="s">
        <v>510</v>
      </c>
    </row>
    <row r="85" spans="1:5" ht="15.75" customHeight="1" x14ac:dyDescent="0.25">
      <c r="A85" s="53"/>
      <c r="B85" s="53"/>
      <c r="C85" s="53"/>
      <c r="D85" s="47" t="s">
        <v>513</v>
      </c>
      <c r="E85" s="47" t="s">
        <v>510</v>
      </c>
    </row>
    <row r="86" spans="1:5" ht="15.75" customHeight="1" x14ac:dyDescent="0.25">
      <c r="A86" s="53"/>
      <c r="B86" s="53"/>
      <c r="C86" s="53"/>
      <c r="D86" s="47" t="s">
        <v>514</v>
      </c>
      <c r="E86" s="47" t="s">
        <v>510</v>
      </c>
    </row>
    <row r="87" spans="1:5" ht="15.75" customHeight="1" x14ac:dyDescent="0.25">
      <c r="A87" s="53"/>
      <c r="B87" s="53"/>
      <c r="C87" s="53"/>
      <c r="D87" s="47" t="s">
        <v>515</v>
      </c>
      <c r="E87" s="47" t="s">
        <v>510</v>
      </c>
    </row>
    <row r="88" spans="1:5" ht="15.75" customHeight="1" x14ac:dyDescent="0.25">
      <c r="A88" s="53"/>
      <c r="B88" s="53"/>
      <c r="C88" s="53"/>
      <c r="D88" s="47" t="s">
        <v>516</v>
      </c>
      <c r="E88" s="47" t="s">
        <v>517</v>
      </c>
    </row>
    <row r="89" spans="1:5" ht="15.75" customHeight="1" x14ac:dyDescent="0.25">
      <c r="A89" s="53"/>
      <c r="B89" s="53"/>
      <c r="C89" s="53"/>
      <c r="D89" s="47" t="s">
        <v>518</v>
      </c>
      <c r="E89" s="47" t="s">
        <v>517</v>
      </c>
    </row>
    <row r="90" spans="1:5" ht="15.75" customHeight="1" x14ac:dyDescent="0.25">
      <c r="A90" s="53"/>
      <c r="B90" s="53"/>
      <c r="C90" s="53"/>
      <c r="D90" s="47" t="s">
        <v>519</v>
      </c>
      <c r="E90" s="47" t="s">
        <v>517</v>
      </c>
    </row>
    <row r="91" spans="1:5" ht="15.75" customHeight="1" x14ac:dyDescent="0.25">
      <c r="A91" s="53"/>
      <c r="B91" s="53"/>
      <c r="C91" s="53"/>
      <c r="D91" s="47" t="s">
        <v>520</v>
      </c>
      <c r="E91" s="47" t="s">
        <v>521</v>
      </c>
    </row>
    <row r="92" spans="1:5" ht="15.75" customHeight="1" x14ac:dyDescent="0.25">
      <c r="A92" s="53"/>
      <c r="B92" s="53"/>
      <c r="C92" s="53"/>
      <c r="D92" s="47" t="s">
        <v>522</v>
      </c>
      <c r="E92" s="47" t="s">
        <v>523</v>
      </c>
    </row>
    <row r="93" spans="1:5" ht="15.75" customHeight="1" x14ac:dyDescent="0.25">
      <c r="A93" s="53"/>
      <c r="B93" s="53"/>
      <c r="C93" s="53"/>
      <c r="D93" s="47" t="s">
        <v>524</v>
      </c>
      <c r="E93" s="47" t="s">
        <v>525</v>
      </c>
    </row>
    <row r="94" spans="1:5" ht="15.75" customHeight="1" x14ac:dyDescent="0.25">
      <c r="A94" s="53"/>
      <c r="B94" s="53"/>
      <c r="C94" s="53"/>
      <c r="D94" s="47" t="s">
        <v>526</v>
      </c>
      <c r="E94" s="47" t="s">
        <v>527</v>
      </c>
    </row>
    <row r="95" spans="1:5" ht="15.75" customHeight="1" x14ac:dyDescent="0.25">
      <c r="A95" s="53"/>
      <c r="B95" s="53"/>
      <c r="C95" s="53"/>
      <c r="D95" s="47" t="s">
        <v>528</v>
      </c>
      <c r="E95" s="47" t="s">
        <v>529</v>
      </c>
    </row>
    <row r="96" spans="1:5" ht="15.75" customHeight="1" x14ac:dyDescent="0.25">
      <c r="A96" s="53"/>
      <c r="B96" s="53"/>
      <c r="C96" s="53"/>
      <c r="D96" s="45"/>
      <c r="E96" s="47"/>
    </row>
    <row r="97" spans="1:5" ht="15.75" customHeight="1" x14ac:dyDescent="0.25">
      <c r="A97" s="53"/>
      <c r="B97" s="53"/>
      <c r="C97" s="53"/>
      <c r="D97" s="45"/>
      <c r="E97" s="47"/>
    </row>
    <row r="98" spans="1:5" ht="15.75" customHeight="1" x14ac:dyDescent="0.25">
      <c r="A98" s="53"/>
      <c r="B98" s="53"/>
      <c r="C98" s="53"/>
      <c r="D98" s="45"/>
      <c r="E98" s="47"/>
    </row>
    <row r="99" spans="1:5" ht="15.75" customHeight="1" x14ac:dyDescent="0.25">
      <c r="A99" s="53"/>
      <c r="B99" s="53"/>
      <c r="C99" s="53"/>
      <c r="D99" s="45"/>
      <c r="E99" s="47"/>
    </row>
    <row r="100" spans="1:5" ht="15.75" customHeight="1" x14ac:dyDescent="0.25">
      <c r="A100" s="53"/>
      <c r="B100" s="53"/>
      <c r="C100" s="53"/>
      <c r="D100" s="45"/>
      <c r="E100" s="47"/>
    </row>
    <row r="101" spans="1:5" ht="15.75" customHeight="1" x14ac:dyDescent="0.25">
      <c r="A101" s="53"/>
      <c r="B101" s="53"/>
      <c r="C101" s="53"/>
      <c r="D101" s="45"/>
      <c r="E101" s="47"/>
    </row>
    <row r="102" spans="1:5" ht="15.75" customHeight="1" x14ac:dyDescent="0.25">
      <c r="A102" s="53"/>
      <c r="B102" s="53"/>
      <c r="C102" s="53"/>
      <c r="D102" s="45"/>
      <c r="E102" s="47"/>
    </row>
    <row r="103" spans="1:5" ht="15.75" customHeight="1" x14ac:dyDescent="0.25">
      <c r="A103" s="53"/>
      <c r="B103" s="53"/>
      <c r="C103" s="53"/>
      <c r="D103" s="45"/>
      <c r="E103" s="47"/>
    </row>
    <row r="104" spans="1:5" ht="15.75" customHeight="1" x14ac:dyDescent="0.25">
      <c r="A104" s="53"/>
      <c r="B104" s="53"/>
      <c r="C104" s="53"/>
      <c r="D104" s="45"/>
      <c r="E104" s="47"/>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3"/>
      <c r="B111" s="53"/>
      <c r="C111" s="53"/>
      <c r="D111" s="45"/>
      <c r="E111" s="47"/>
    </row>
    <row r="112" spans="1:5" ht="15.75" customHeight="1" x14ac:dyDescent="0.25">
      <c r="A112" s="53"/>
      <c r="B112" s="53"/>
      <c r="C112" s="53"/>
      <c r="D112" s="45"/>
      <c r="E112" s="47"/>
    </row>
    <row r="113" spans="4:5" ht="15.75" customHeight="1" x14ac:dyDescent="0.25">
      <c r="D113" s="42"/>
      <c r="E113" s="42"/>
    </row>
    <row r="114" spans="4:5" ht="15.75" customHeight="1" x14ac:dyDescent="0.25">
      <c r="D114" s="42"/>
      <c r="E114" s="42"/>
    </row>
    <row r="115" spans="4:5" ht="15.75" customHeight="1" x14ac:dyDescent="0.25">
      <c r="D115" s="42"/>
      <c r="E115" s="42"/>
    </row>
    <row r="116" spans="4:5" ht="15.75" customHeight="1" x14ac:dyDescent="0.25">
      <c r="D116" s="42"/>
      <c r="E116" s="42"/>
    </row>
    <row r="117" spans="4:5" ht="15.75" customHeight="1" x14ac:dyDescent="0.25">
      <c r="D117" s="42"/>
      <c r="E117" s="42"/>
    </row>
    <row r="118" spans="4:5" ht="15.75" customHeight="1" x14ac:dyDescent="0.25">
      <c r="D118" s="42"/>
      <c r="E118" s="42"/>
    </row>
    <row r="119" spans="4:5" ht="15.75" customHeight="1" x14ac:dyDescent="0.25">
      <c r="D119" s="42"/>
      <c r="E119" s="42"/>
    </row>
    <row r="120" spans="4:5" ht="15.75" customHeight="1" x14ac:dyDescent="0.25">
      <c r="D120" s="42"/>
      <c r="E120" s="42"/>
    </row>
    <row r="121" spans="4:5" ht="15.75" customHeight="1" x14ac:dyDescent="0.25">
      <c r="D121" s="42"/>
      <c r="E121" s="42"/>
    </row>
    <row r="122" spans="4:5" ht="15.75" customHeight="1" x14ac:dyDescent="0.25">
      <c r="D122" s="42"/>
      <c r="E122" s="42"/>
    </row>
    <row r="123" spans="4:5" ht="15.75" customHeight="1" x14ac:dyDescent="0.25">
      <c r="D123" s="42"/>
      <c r="E123" s="42"/>
    </row>
    <row r="124" spans="4:5" ht="15.75" customHeight="1" x14ac:dyDescent="0.25">
      <c r="D124" s="42"/>
      <c r="E124" s="42"/>
    </row>
    <row r="125" spans="4:5" ht="15.75" customHeight="1" x14ac:dyDescent="0.25">
      <c r="D125" s="42"/>
      <c r="E125" s="42"/>
    </row>
    <row r="126" spans="4:5" ht="15.75" customHeight="1" x14ac:dyDescent="0.25">
      <c r="D126" s="42"/>
      <c r="E126" s="42"/>
    </row>
    <row r="127" spans="4:5" ht="15.75" customHeight="1" x14ac:dyDescent="0.25">
      <c r="D127" s="42"/>
      <c r="E127" s="42"/>
    </row>
    <row r="128" spans="4:5" ht="15.75" customHeight="1" x14ac:dyDescent="0.25">
      <c r="D128" s="42"/>
      <c r="E128" s="42"/>
    </row>
    <row r="129" spans="4:5" ht="15.75" customHeight="1" x14ac:dyDescent="0.25">
      <c r="D129" s="42"/>
      <c r="E129" s="42"/>
    </row>
    <row r="130" spans="4:5" ht="15.75" customHeight="1" x14ac:dyDescent="0.25">
      <c r="D130" s="42"/>
      <c r="E130" s="42"/>
    </row>
    <row r="131" spans="4:5" ht="15.75" customHeight="1" x14ac:dyDescent="0.25">
      <c r="D131" s="42"/>
      <c r="E131" s="42"/>
    </row>
    <row r="132" spans="4:5" ht="15.75" customHeight="1" x14ac:dyDescent="0.25">
      <c r="D132" s="42"/>
      <c r="E132" s="42"/>
    </row>
    <row r="133" spans="4:5" ht="15.75" customHeight="1" x14ac:dyDescent="0.25">
      <c r="D133" s="42"/>
      <c r="E133" s="42"/>
    </row>
    <row r="134" spans="4:5" ht="15.75" customHeight="1" x14ac:dyDescent="0.25">
      <c r="D134" s="42"/>
      <c r="E134" s="42"/>
    </row>
    <row r="135" spans="4:5" ht="15.75" customHeight="1" x14ac:dyDescent="0.25">
      <c r="D135" s="42"/>
      <c r="E135" s="42"/>
    </row>
    <row r="136" spans="4:5" ht="15.75" customHeight="1" x14ac:dyDescent="0.25">
      <c r="D136" s="42"/>
      <c r="E136" s="42"/>
    </row>
    <row r="137" spans="4:5" ht="15.75" customHeight="1" x14ac:dyDescent="0.25">
      <c r="D137" s="42"/>
      <c r="E137" s="42"/>
    </row>
    <row r="138" spans="4:5" ht="15.75" customHeight="1" x14ac:dyDescent="0.25">
      <c r="D138" s="42"/>
      <c r="E138" s="42"/>
    </row>
    <row r="139" spans="4:5" ht="15.75" customHeight="1" x14ac:dyDescent="0.25">
      <c r="D139" s="42"/>
      <c r="E139" s="42"/>
    </row>
    <row r="140" spans="4:5" ht="15.75" customHeight="1" x14ac:dyDescent="0.25">
      <c r="D140" s="42"/>
      <c r="E140" s="42"/>
    </row>
    <row r="141" spans="4:5" ht="15.75" customHeight="1" x14ac:dyDescent="0.25">
      <c r="D141" s="42"/>
      <c r="E141" s="42"/>
    </row>
    <row r="142" spans="4:5" ht="15.75" customHeight="1" x14ac:dyDescent="0.25">
      <c r="D142" s="42"/>
      <c r="E142" s="42"/>
    </row>
    <row r="143" spans="4:5" ht="15.75" customHeight="1" x14ac:dyDescent="0.25">
      <c r="D143" s="42"/>
      <c r="E143" s="42"/>
    </row>
    <row r="144" spans="4:5" ht="15.75" customHeight="1" x14ac:dyDescent="0.25">
      <c r="D144" s="42"/>
      <c r="E144" s="42"/>
    </row>
    <row r="145" spans="4:5" ht="15.75" customHeight="1" x14ac:dyDescent="0.25">
      <c r="D145" s="42"/>
      <c r="E145" s="42"/>
    </row>
    <row r="146" spans="4:5" ht="15.75" customHeight="1" x14ac:dyDescent="0.25">
      <c r="D146" s="42"/>
      <c r="E146" s="42"/>
    </row>
    <row r="147" spans="4:5" ht="15.75" customHeight="1" x14ac:dyDescent="0.25">
      <c r="D147" s="42"/>
      <c r="E147" s="42"/>
    </row>
    <row r="148" spans="4:5" ht="15.75" customHeight="1" x14ac:dyDescent="0.25">
      <c r="D148" s="42"/>
      <c r="E148" s="42"/>
    </row>
    <row r="149" spans="4:5" ht="15.75" customHeight="1" x14ac:dyDescent="0.25">
      <c r="D149" s="42"/>
      <c r="E149" s="42"/>
    </row>
    <row r="150" spans="4:5" ht="15.75" customHeight="1" x14ac:dyDescent="0.25">
      <c r="D150" s="42"/>
      <c r="E150" s="42"/>
    </row>
    <row r="151" spans="4:5" ht="15.75" customHeight="1" x14ac:dyDescent="0.25">
      <c r="D151" s="42"/>
      <c r="E151" s="42"/>
    </row>
    <row r="152" spans="4:5" ht="15.75" customHeight="1" x14ac:dyDescent="0.25">
      <c r="D152" s="42"/>
      <c r="E152" s="42"/>
    </row>
    <row r="153" spans="4:5" ht="15.75" customHeight="1" x14ac:dyDescent="0.25">
      <c r="D153" s="42"/>
      <c r="E153" s="42"/>
    </row>
    <row r="154" spans="4:5" ht="15.75" customHeight="1" x14ac:dyDescent="0.25">
      <c r="D154" s="42"/>
      <c r="E154" s="42"/>
    </row>
    <row r="155" spans="4:5" ht="15.75" customHeight="1" x14ac:dyDescent="0.25">
      <c r="D155" s="42"/>
      <c r="E155" s="42"/>
    </row>
    <row r="156" spans="4:5" ht="15.75" customHeight="1" x14ac:dyDescent="0.25">
      <c r="D156" s="42"/>
      <c r="E156" s="42"/>
    </row>
    <row r="157" spans="4:5" ht="15.75" customHeight="1" x14ac:dyDescent="0.25">
      <c r="D157" s="42"/>
      <c r="E157" s="42"/>
    </row>
    <row r="158" spans="4:5" ht="15.75" customHeight="1" x14ac:dyDescent="0.25">
      <c r="D158" s="42"/>
      <c r="E158" s="42"/>
    </row>
    <row r="159" spans="4:5" ht="15.75" customHeight="1" x14ac:dyDescent="0.25">
      <c r="D159" s="42"/>
      <c r="E159" s="42"/>
    </row>
    <row r="160" spans="4:5" ht="15.75" customHeight="1" x14ac:dyDescent="0.25">
      <c r="D160" s="42"/>
      <c r="E160" s="42"/>
    </row>
    <row r="161" spans="4:5" ht="15.75" customHeight="1" x14ac:dyDescent="0.25">
      <c r="D161" s="42"/>
      <c r="E161" s="42"/>
    </row>
    <row r="162" spans="4:5" ht="15.75" customHeight="1" x14ac:dyDescent="0.25">
      <c r="D162" s="42"/>
      <c r="E162" s="42"/>
    </row>
    <row r="163" spans="4:5" ht="15.75" customHeight="1" x14ac:dyDescent="0.25">
      <c r="D163" s="42"/>
      <c r="E163" s="42"/>
    </row>
    <row r="164" spans="4:5" ht="15.75" customHeight="1" x14ac:dyDescent="0.25">
      <c r="D164" s="42"/>
      <c r="E164" s="42"/>
    </row>
    <row r="165" spans="4:5" ht="15.75" customHeight="1" x14ac:dyDescent="0.25">
      <c r="D165" s="42"/>
      <c r="E165" s="42"/>
    </row>
    <row r="166" spans="4:5" ht="15.75" customHeight="1" x14ac:dyDescent="0.25">
      <c r="D166" s="42"/>
      <c r="E166" s="42"/>
    </row>
    <row r="167" spans="4:5" ht="15.75" customHeight="1" x14ac:dyDescent="0.25">
      <c r="D167" s="42"/>
      <c r="E167" s="42"/>
    </row>
    <row r="168" spans="4:5" ht="15.75" customHeight="1" x14ac:dyDescent="0.25">
      <c r="D168" s="42"/>
      <c r="E168" s="42"/>
    </row>
    <row r="169" spans="4:5" ht="15.75" customHeight="1" x14ac:dyDescent="0.25">
      <c r="D169" s="42"/>
      <c r="E169" s="42"/>
    </row>
    <row r="170" spans="4:5" ht="15.75" customHeight="1" x14ac:dyDescent="0.25">
      <c r="D170" s="42"/>
      <c r="E170" s="42"/>
    </row>
    <row r="171" spans="4:5" ht="15.75" customHeight="1" x14ac:dyDescent="0.25">
      <c r="D171" s="42"/>
      <c r="E171" s="42"/>
    </row>
    <row r="172" spans="4:5" ht="15.75" customHeight="1" x14ac:dyDescent="0.25">
      <c r="D172" s="42"/>
      <c r="E172" s="42"/>
    </row>
    <row r="173" spans="4:5" ht="15.75" customHeight="1" x14ac:dyDescent="0.25">
      <c r="D173" s="42"/>
      <c r="E173" s="42"/>
    </row>
    <row r="174" spans="4:5" ht="15.75" customHeight="1" x14ac:dyDescent="0.25">
      <c r="D174" s="42"/>
      <c r="E174" s="42"/>
    </row>
    <row r="175" spans="4:5" ht="15.75" customHeight="1" x14ac:dyDescent="0.25">
      <c r="D175" s="42"/>
      <c r="E175" s="42"/>
    </row>
    <row r="176" spans="4:5" ht="15.75" customHeight="1" x14ac:dyDescent="0.25">
      <c r="D176" s="42"/>
      <c r="E176" s="42"/>
    </row>
    <row r="177" spans="4:5" ht="15.75" customHeight="1" x14ac:dyDescent="0.25">
      <c r="D177" s="42"/>
      <c r="E177" s="42"/>
    </row>
    <row r="178" spans="4:5" ht="15.75" customHeight="1" x14ac:dyDescent="0.25">
      <c r="D178" s="42"/>
      <c r="E178" s="42"/>
    </row>
    <row r="179" spans="4:5" ht="15.75" customHeight="1" x14ac:dyDescent="0.25">
      <c r="D179" s="42"/>
      <c r="E179" s="42"/>
    </row>
    <row r="180" spans="4:5" ht="15.75" customHeight="1" x14ac:dyDescent="0.25">
      <c r="D180" s="42"/>
      <c r="E180" s="42"/>
    </row>
    <row r="181" spans="4:5" ht="15.75" customHeight="1" x14ac:dyDescent="0.25">
      <c r="D181" s="42"/>
      <c r="E181" s="42"/>
    </row>
    <row r="182" spans="4:5" ht="15.75" customHeight="1" x14ac:dyDescent="0.25">
      <c r="D182" s="42"/>
      <c r="E182" s="42"/>
    </row>
    <row r="183" spans="4:5" ht="15.75" customHeight="1" x14ac:dyDescent="0.25">
      <c r="D183" s="42"/>
      <c r="E183" s="42"/>
    </row>
    <row r="184" spans="4:5" ht="15.75" customHeight="1" x14ac:dyDescent="0.25">
      <c r="D184" s="42"/>
      <c r="E184" s="42"/>
    </row>
    <row r="185" spans="4:5" ht="15.75" customHeight="1" x14ac:dyDescent="0.25">
      <c r="D185" s="42"/>
      <c r="E185" s="42"/>
    </row>
    <row r="186" spans="4:5" ht="15.75" customHeight="1" x14ac:dyDescent="0.25">
      <c r="D186" s="42"/>
      <c r="E186" s="42"/>
    </row>
    <row r="187" spans="4:5" ht="15.75" customHeight="1" x14ac:dyDescent="0.25">
      <c r="D187" s="42"/>
      <c r="E187" s="42"/>
    </row>
    <row r="188" spans="4:5" ht="15.75" customHeight="1" x14ac:dyDescent="0.25">
      <c r="D188" s="42"/>
      <c r="E188" s="42"/>
    </row>
    <row r="189" spans="4:5" ht="15.75" customHeight="1" x14ac:dyDescent="0.25">
      <c r="D189" s="42"/>
      <c r="E189" s="42"/>
    </row>
    <row r="190" spans="4:5" ht="15.75" customHeight="1" x14ac:dyDescent="0.25">
      <c r="D190" s="42"/>
      <c r="E190" s="42"/>
    </row>
    <row r="191" spans="4:5" ht="15.75" customHeight="1" x14ac:dyDescent="0.25">
      <c r="D191" s="42"/>
      <c r="E191" s="42"/>
    </row>
    <row r="192" spans="4:5" ht="15.75" customHeight="1" x14ac:dyDescent="0.25">
      <c r="D192" s="42"/>
      <c r="E192" s="42"/>
    </row>
    <row r="193" spans="4:5" ht="15.75" customHeight="1" x14ac:dyDescent="0.25">
      <c r="D193" s="42"/>
      <c r="E193" s="42"/>
    </row>
    <row r="194" spans="4:5" ht="15.75" customHeight="1" x14ac:dyDescent="0.25">
      <c r="D194" s="42"/>
      <c r="E194" s="42"/>
    </row>
    <row r="195" spans="4:5" ht="15.75" customHeight="1" x14ac:dyDescent="0.25">
      <c r="D195" s="42"/>
      <c r="E195" s="42"/>
    </row>
    <row r="196" spans="4:5" ht="15.75" customHeight="1" x14ac:dyDescent="0.25">
      <c r="D196" s="42"/>
      <c r="E196" s="42"/>
    </row>
    <row r="197" spans="4:5" ht="15.75" customHeight="1" x14ac:dyDescent="0.25">
      <c r="D197" s="42"/>
      <c r="E197" s="42"/>
    </row>
    <row r="198" spans="4:5" ht="15.75" customHeight="1" x14ac:dyDescent="0.25">
      <c r="D198" s="42"/>
      <c r="E198" s="42"/>
    </row>
    <row r="199" spans="4:5" ht="15.75" customHeight="1" x14ac:dyDescent="0.25">
      <c r="D199" s="42"/>
      <c r="E199" s="42"/>
    </row>
    <row r="200" spans="4:5" ht="15.75" customHeight="1" x14ac:dyDescent="0.25">
      <c r="D200" s="42"/>
      <c r="E200" s="42"/>
    </row>
    <row r="201" spans="4:5" ht="15.75" customHeight="1" x14ac:dyDescent="0.25">
      <c r="D201" s="42"/>
      <c r="E201" s="42"/>
    </row>
    <row r="202" spans="4:5" ht="15.75" customHeight="1" x14ac:dyDescent="0.25">
      <c r="D202" s="42"/>
      <c r="E202" s="42"/>
    </row>
    <row r="203" spans="4:5" ht="15.75" customHeight="1" x14ac:dyDescent="0.25">
      <c r="D203" s="42"/>
      <c r="E203" s="42"/>
    </row>
    <row r="204" spans="4:5" ht="15.75" customHeight="1" x14ac:dyDescent="0.25">
      <c r="D204" s="42"/>
      <c r="E204" s="42"/>
    </row>
    <row r="205" spans="4:5" ht="15.75" customHeight="1" x14ac:dyDescent="0.25">
      <c r="D205" s="42"/>
      <c r="E205" s="42"/>
    </row>
    <row r="206" spans="4:5" ht="15.75" customHeight="1" x14ac:dyDescent="0.25">
      <c r="D206" s="42"/>
      <c r="E206" s="42"/>
    </row>
    <row r="207" spans="4:5" ht="15.75" customHeight="1" x14ac:dyDescent="0.25">
      <c r="D207" s="42"/>
      <c r="E207" s="42"/>
    </row>
    <row r="208" spans="4:5" ht="15.75" customHeight="1" x14ac:dyDescent="0.25">
      <c r="D208" s="42"/>
      <c r="E208" s="42"/>
    </row>
    <row r="209" spans="4:5" ht="15.75" customHeight="1" x14ac:dyDescent="0.25">
      <c r="D209" s="42"/>
      <c r="E209" s="42"/>
    </row>
    <row r="210" spans="4:5" ht="15.75" customHeight="1" x14ac:dyDescent="0.25">
      <c r="D210" s="42"/>
      <c r="E210" s="42"/>
    </row>
    <row r="211" spans="4:5" ht="15.75" customHeight="1" x14ac:dyDescent="0.25">
      <c r="D211" s="42"/>
      <c r="E211" s="42"/>
    </row>
    <row r="212" spans="4:5" ht="15.75" customHeight="1" x14ac:dyDescent="0.25">
      <c r="D212" s="42"/>
      <c r="E212" s="42"/>
    </row>
    <row r="213" spans="4:5" ht="15.75" customHeight="1" x14ac:dyDescent="0.25">
      <c r="D213" s="42"/>
      <c r="E213" s="42"/>
    </row>
    <row r="214" spans="4:5" ht="15.75" customHeight="1" x14ac:dyDescent="0.25">
      <c r="D214" s="42"/>
      <c r="E214" s="42"/>
    </row>
    <row r="215" spans="4:5" ht="15.75" customHeight="1" x14ac:dyDescent="0.25">
      <c r="D215" s="42"/>
      <c r="E215" s="42"/>
    </row>
    <row r="216" spans="4:5" ht="15.75" customHeight="1" x14ac:dyDescent="0.25">
      <c r="D216" s="42"/>
      <c r="E216" s="42"/>
    </row>
    <row r="217" spans="4:5" ht="15.75" customHeight="1" x14ac:dyDescent="0.25">
      <c r="D217" s="42"/>
      <c r="E217" s="42"/>
    </row>
    <row r="218" spans="4:5" ht="15.75" customHeight="1" x14ac:dyDescent="0.25">
      <c r="D218" s="42"/>
      <c r="E218" s="42"/>
    </row>
    <row r="219" spans="4:5" ht="15.75" customHeight="1" x14ac:dyDescent="0.25">
      <c r="D219" s="42"/>
      <c r="E219" s="42"/>
    </row>
    <row r="220" spans="4:5" ht="15.75" customHeight="1" x14ac:dyDescent="0.25">
      <c r="D220" s="42"/>
      <c r="E220" s="42"/>
    </row>
    <row r="221" spans="4:5" ht="15.75" customHeight="1" x14ac:dyDescent="0.25">
      <c r="D221" s="42"/>
      <c r="E221" s="42"/>
    </row>
    <row r="222" spans="4:5" ht="15.75" customHeight="1" x14ac:dyDescent="0.25">
      <c r="D222" s="42"/>
      <c r="E222" s="42"/>
    </row>
    <row r="223" spans="4:5" ht="15.75" customHeight="1" x14ac:dyDescent="0.25">
      <c r="D223" s="42"/>
      <c r="E223" s="42"/>
    </row>
    <row r="224" spans="4:5" ht="15.75" customHeight="1" x14ac:dyDescent="0.25">
      <c r="D224" s="42"/>
      <c r="E224" s="42"/>
    </row>
    <row r="225" spans="4:5" ht="15.75" customHeight="1" x14ac:dyDescent="0.25">
      <c r="D225" s="42"/>
      <c r="E225" s="42"/>
    </row>
    <row r="226" spans="4:5" ht="15.75" customHeight="1" x14ac:dyDescent="0.25">
      <c r="D226" s="42"/>
      <c r="E226" s="42"/>
    </row>
    <row r="227" spans="4:5" ht="15.75" customHeight="1" x14ac:dyDescent="0.25">
      <c r="D227" s="42"/>
      <c r="E227" s="42"/>
    </row>
    <row r="228" spans="4:5" ht="15.75" customHeight="1" x14ac:dyDescent="0.25">
      <c r="D228" s="42"/>
      <c r="E228" s="42"/>
    </row>
    <row r="229" spans="4:5" ht="15.75" customHeight="1" x14ac:dyDescent="0.25">
      <c r="D229" s="42"/>
      <c r="E229" s="42"/>
    </row>
    <row r="230" spans="4:5" ht="15.75" customHeight="1" x14ac:dyDescent="0.25">
      <c r="D230" s="42"/>
      <c r="E230" s="42"/>
    </row>
    <row r="231" spans="4:5" ht="15.75" customHeight="1" x14ac:dyDescent="0.25">
      <c r="D231" s="42"/>
      <c r="E231" s="42"/>
    </row>
    <row r="232" spans="4:5" ht="15.75" customHeight="1" x14ac:dyDescent="0.25">
      <c r="D232" s="42"/>
      <c r="E232" s="42"/>
    </row>
    <row r="233" spans="4:5" ht="15.75" customHeight="1" x14ac:dyDescent="0.25">
      <c r="D233" s="42"/>
      <c r="E233" s="42"/>
    </row>
    <row r="234" spans="4:5" ht="15.75" customHeight="1" x14ac:dyDescent="0.25">
      <c r="D234" s="42"/>
      <c r="E234" s="42"/>
    </row>
    <row r="235" spans="4:5" ht="15.75" customHeight="1" x14ac:dyDescent="0.25">
      <c r="D235" s="42"/>
      <c r="E235" s="42"/>
    </row>
    <row r="236" spans="4:5" ht="15.75" customHeight="1" x14ac:dyDescent="0.25">
      <c r="D236" s="42"/>
      <c r="E236" s="42"/>
    </row>
    <row r="237" spans="4:5" ht="15.75" customHeight="1" x14ac:dyDescent="0.25">
      <c r="D237" s="42"/>
      <c r="E237" s="42"/>
    </row>
    <row r="238" spans="4:5" ht="15.75" customHeight="1" x14ac:dyDescent="0.25">
      <c r="D238" s="42"/>
      <c r="E238" s="42"/>
    </row>
    <row r="239" spans="4:5" ht="15.75" customHeight="1" x14ac:dyDescent="0.25">
      <c r="D239" s="42"/>
      <c r="E239" s="42"/>
    </row>
    <row r="240" spans="4:5" ht="15.75" customHeight="1" x14ac:dyDescent="0.25">
      <c r="D240" s="42"/>
      <c r="E240" s="42"/>
    </row>
    <row r="241" spans="4:5" ht="15.75" customHeight="1" x14ac:dyDescent="0.25">
      <c r="D241" s="42"/>
      <c r="E241" s="42"/>
    </row>
    <row r="242" spans="4:5" ht="15.75" customHeight="1" x14ac:dyDescent="0.25">
      <c r="D242" s="42"/>
      <c r="E242" s="42"/>
    </row>
    <row r="243" spans="4:5" ht="15.75" customHeight="1" x14ac:dyDescent="0.25">
      <c r="D243" s="42"/>
      <c r="E243" s="42"/>
    </row>
    <row r="244" spans="4:5" ht="15.75" customHeight="1" x14ac:dyDescent="0.25">
      <c r="D244" s="42"/>
      <c r="E244" s="42"/>
    </row>
    <row r="245" spans="4:5" ht="15.75" customHeight="1" x14ac:dyDescent="0.25">
      <c r="D245" s="42"/>
      <c r="E245" s="42"/>
    </row>
    <row r="246" spans="4:5" ht="15.75" customHeight="1" x14ac:dyDescent="0.25">
      <c r="D246" s="42"/>
      <c r="E246" s="42"/>
    </row>
    <row r="247" spans="4:5" ht="15.75" customHeight="1" x14ac:dyDescent="0.25">
      <c r="D247" s="42"/>
      <c r="E247" s="42"/>
    </row>
    <row r="248" spans="4:5" ht="15.75" customHeight="1" x14ac:dyDescent="0.25">
      <c r="D248" s="42"/>
      <c r="E248" s="42"/>
    </row>
    <row r="249" spans="4:5" ht="15.75" customHeight="1" x14ac:dyDescent="0.25">
      <c r="D249" s="42"/>
      <c r="E249" s="42"/>
    </row>
    <row r="250" spans="4:5" ht="15.75" customHeight="1" x14ac:dyDescent="0.25">
      <c r="D250" s="42"/>
      <c r="E250" s="42"/>
    </row>
    <row r="251" spans="4:5" ht="15.75" customHeight="1" x14ac:dyDescent="0.25">
      <c r="D251" s="42"/>
      <c r="E251" s="42"/>
    </row>
    <row r="252" spans="4:5" ht="15.75" customHeight="1" x14ac:dyDescent="0.25">
      <c r="D252" s="42"/>
      <c r="E252" s="42"/>
    </row>
    <row r="253" spans="4:5" ht="15.75" customHeight="1" x14ac:dyDescent="0.25">
      <c r="D253" s="42"/>
      <c r="E253" s="42"/>
    </row>
    <row r="254" spans="4:5" ht="15.75" customHeight="1" x14ac:dyDescent="0.25">
      <c r="D254" s="42"/>
      <c r="E254" s="42"/>
    </row>
    <row r="255" spans="4:5" ht="15.75" customHeight="1" x14ac:dyDescent="0.25">
      <c r="D255" s="42"/>
      <c r="E255" s="42"/>
    </row>
    <row r="256" spans="4:5" ht="15.75" customHeight="1" x14ac:dyDescent="0.25">
      <c r="D256" s="42"/>
      <c r="E256" s="42"/>
    </row>
    <row r="257" spans="4:5" ht="15.75" customHeight="1" x14ac:dyDescent="0.25">
      <c r="D257" s="42"/>
      <c r="E257" s="42"/>
    </row>
    <row r="258" spans="4:5" ht="15.75" customHeight="1" x14ac:dyDescent="0.25">
      <c r="D258" s="42"/>
      <c r="E258" s="42"/>
    </row>
    <row r="259" spans="4:5" ht="15.75" customHeight="1" x14ac:dyDescent="0.25">
      <c r="D259" s="42"/>
      <c r="E259" s="42"/>
    </row>
    <row r="260" spans="4:5" ht="15.75" customHeight="1" x14ac:dyDescent="0.25">
      <c r="D260" s="42"/>
      <c r="E260" s="42"/>
    </row>
    <row r="261" spans="4:5" ht="15.75" customHeight="1" x14ac:dyDescent="0.25">
      <c r="D261" s="42"/>
      <c r="E261" s="42"/>
    </row>
    <row r="262" spans="4:5" ht="15.75" customHeight="1" x14ac:dyDescent="0.25">
      <c r="D262" s="42"/>
      <c r="E262" s="42"/>
    </row>
    <row r="263" spans="4:5" ht="15.75" customHeight="1" x14ac:dyDescent="0.25">
      <c r="D263" s="42"/>
      <c r="E263" s="42"/>
    </row>
    <row r="264" spans="4:5" ht="15.75" customHeight="1" x14ac:dyDescent="0.25">
      <c r="D264" s="42"/>
      <c r="E264" s="42"/>
    </row>
    <row r="265" spans="4:5" ht="15.75" customHeight="1" x14ac:dyDescent="0.25">
      <c r="D265" s="42"/>
      <c r="E265" s="42"/>
    </row>
    <row r="266" spans="4:5" ht="15.75" customHeight="1" x14ac:dyDescent="0.25">
      <c r="D266" s="42"/>
      <c r="E266" s="42"/>
    </row>
    <row r="267" spans="4:5" ht="15.75" customHeight="1" x14ac:dyDescent="0.25">
      <c r="D267" s="42"/>
      <c r="E267" s="42"/>
    </row>
    <row r="268" spans="4:5" ht="15.75" customHeight="1" x14ac:dyDescent="0.25">
      <c r="D268" s="42"/>
      <c r="E268" s="42"/>
    </row>
    <row r="269" spans="4:5" ht="15.75" customHeight="1" x14ac:dyDescent="0.25">
      <c r="D269" s="42"/>
      <c r="E269" s="42"/>
    </row>
    <row r="270" spans="4:5" ht="15.75" customHeight="1" x14ac:dyDescent="0.25">
      <c r="D270" s="42"/>
      <c r="E270" s="42"/>
    </row>
    <row r="271" spans="4:5" ht="15.75" customHeight="1" x14ac:dyDescent="0.25">
      <c r="D271" s="42"/>
      <c r="E271" s="42"/>
    </row>
    <row r="272" spans="4:5" ht="15.75" customHeight="1" x14ac:dyDescent="0.25">
      <c r="D272" s="42"/>
      <c r="E272" s="42"/>
    </row>
    <row r="273" spans="4:5" ht="15.75" customHeight="1" x14ac:dyDescent="0.25">
      <c r="D273" s="42"/>
      <c r="E273" s="42"/>
    </row>
    <row r="274" spans="4:5" ht="15.75" customHeight="1" x14ac:dyDescent="0.25">
      <c r="D274" s="42"/>
      <c r="E274" s="42"/>
    </row>
    <row r="275" spans="4:5" ht="15.75" customHeight="1" x14ac:dyDescent="0.25">
      <c r="D275" s="42"/>
      <c r="E275" s="42"/>
    </row>
    <row r="276" spans="4:5" ht="15.75" customHeight="1" x14ac:dyDescent="0.25">
      <c r="D276" s="42"/>
      <c r="E276" s="42"/>
    </row>
    <row r="277" spans="4:5" ht="15.75" customHeight="1" x14ac:dyDescent="0.25">
      <c r="D277" s="42"/>
      <c r="E277" s="42"/>
    </row>
    <row r="278" spans="4:5" ht="15.75" customHeight="1" x14ac:dyDescent="0.25">
      <c r="D278" s="42"/>
      <c r="E278" s="42"/>
    </row>
    <row r="279" spans="4:5" ht="15.75" customHeight="1" x14ac:dyDescent="0.25">
      <c r="D279" s="42"/>
      <c r="E279" s="42"/>
    </row>
    <row r="280" spans="4:5" ht="15.75" customHeight="1" x14ac:dyDescent="0.25">
      <c r="D280" s="42"/>
      <c r="E280" s="42"/>
    </row>
    <row r="281" spans="4:5" ht="15.75" customHeight="1" x14ac:dyDescent="0.25">
      <c r="D281" s="42"/>
      <c r="E281" s="42"/>
    </row>
    <row r="282" spans="4:5" ht="15.75" customHeight="1" x14ac:dyDescent="0.25">
      <c r="D282" s="42"/>
      <c r="E282" s="42"/>
    </row>
    <row r="283" spans="4:5" ht="15.75" customHeight="1" x14ac:dyDescent="0.25">
      <c r="D283" s="42"/>
      <c r="E283" s="42"/>
    </row>
    <row r="284" spans="4:5" ht="15.75" customHeight="1" x14ac:dyDescent="0.25">
      <c r="D284" s="42"/>
      <c r="E284" s="42"/>
    </row>
    <row r="285" spans="4:5" ht="15.75" customHeight="1" x14ac:dyDescent="0.25">
      <c r="D285" s="42"/>
      <c r="E285" s="42"/>
    </row>
    <row r="286" spans="4:5" ht="15.75" customHeight="1" x14ac:dyDescent="0.25">
      <c r="D286" s="42"/>
      <c r="E286" s="42"/>
    </row>
    <row r="287" spans="4:5" ht="15.75" customHeight="1" x14ac:dyDescent="0.25">
      <c r="D287" s="42"/>
      <c r="E287" s="42"/>
    </row>
    <row r="288" spans="4:5" ht="15.75" customHeight="1" x14ac:dyDescent="0.25">
      <c r="D288" s="42"/>
      <c r="E288" s="42"/>
    </row>
    <row r="289" spans="4:5" ht="15.75" customHeight="1" x14ac:dyDescent="0.25">
      <c r="D289" s="42"/>
      <c r="E289" s="42"/>
    </row>
    <row r="290" spans="4:5" ht="15.75" customHeight="1" x14ac:dyDescent="0.25">
      <c r="D290" s="42"/>
      <c r="E290" s="42"/>
    </row>
    <row r="291" spans="4:5" ht="15.75" customHeight="1" x14ac:dyDescent="0.25">
      <c r="D291" s="42"/>
      <c r="E291" s="42"/>
    </row>
    <row r="292" spans="4:5" ht="15.75" customHeight="1" x14ac:dyDescent="0.25">
      <c r="D292" s="42"/>
      <c r="E292" s="42"/>
    </row>
    <row r="293" spans="4:5" ht="15.75" customHeight="1" x14ac:dyDescent="0.25">
      <c r="D293" s="42"/>
      <c r="E293" s="42"/>
    </row>
    <row r="294" spans="4:5" ht="15.75" customHeight="1" x14ac:dyDescent="0.25">
      <c r="D294" s="42"/>
      <c r="E294" s="42"/>
    </row>
    <row r="295" spans="4:5" ht="15.75" customHeight="1" x14ac:dyDescent="0.25">
      <c r="D295" s="42"/>
      <c r="E295" s="42"/>
    </row>
    <row r="296" spans="4:5" ht="15.75" customHeight="1" x14ac:dyDescent="0.25">
      <c r="D296" s="42"/>
      <c r="E296" s="42"/>
    </row>
    <row r="297" spans="4:5" ht="15.75" customHeight="1" x14ac:dyDescent="0.25">
      <c r="D297" s="42"/>
      <c r="E297" s="42"/>
    </row>
    <row r="298" spans="4:5" ht="15.75" customHeight="1" x14ac:dyDescent="0.25">
      <c r="D298" s="42"/>
      <c r="E298" s="42"/>
    </row>
    <row r="299" spans="4:5" ht="15.75" customHeight="1" x14ac:dyDescent="0.25">
      <c r="D299" s="42"/>
      <c r="E299" s="42"/>
    </row>
    <row r="300" spans="4:5" ht="15.75" customHeight="1" x14ac:dyDescent="0.25">
      <c r="D300" s="42"/>
      <c r="E300" s="42"/>
    </row>
    <row r="301" spans="4:5" ht="15.75" customHeight="1" x14ac:dyDescent="0.25">
      <c r="D301" s="42"/>
      <c r="E301" s="42"/>
    </row>
    <row r="302" spans="4:5" ht="15.75" customHeight="1" x14ac:dyDescent="0.25">
      <c r="D302" s="42"/>
      <c r="E302" s="42"/>
    </row>
    <row r="303" spans="4:5" ht="15.75" customHeight="1" x14ac:dyDescent="0.25">
      <c r="D303" s="42"/>
      <c r="E303" s="42"/>
    </row>
    <row r="304" spans="4:5" ht="15.75" customHeight="1" x14ac:dyDescent="0.25">
      <c r="D304" s="42"/>
      <c r="E304" s="42"/>
    </row>
    <row r="305" spans="4:5" ht="15.75" customHeight="1" x14ac:dyDescent="0.25">
      <c r="D305" s="42"/>
      <c r="E305" s="42"/>
    </row>
    <row r="306" spans="4:5" ht="15.75" customHeight="1" x14ac:dyDescent="0.25">
      <c r="D306" s="42"/>
      <c r="E306" s="42"/>
    </row>
    <row r="307" spans="4:5" ht="15.75" customHeight="1" x14ac:dyDescent="0.25">
      <c r="D307" s="42"/>
      <c r="E307" s="42"/>
    </row>
    <row r="308" spans="4:5" ht="15.75" customHeight="1" x14ac:dyDescent="0.25">
      <c r="D308" s="42"/>
      <c r="E308" s="42"/>
    </row>
    <row r="309" spans="4:5" ht="15.75" customHeight="1" x14ac:dyDescent="0.25">
      <c r="D309" s="42"/>
      <c r="E309" s="42"/>
    </row>
    <row r="310" spans="4:5" ht="15.75" customHeight="1" x14ac:dyDescent="0.25">
      <c r="D310" s="42"/>
      <c r="E310" s="42"/>
    </row>
    <row r="311" spans="4:5" ht="15.75" customHeight="1" x14ac:dyDescent="0.25">
      <c r="D311" s="42"/>
      <c r="E311" s="42"/>
    </row>
    <row r="312" spans="4:5" ht="15.75" customHeight="1" x14ac:dyDescent="0.25">
      <c r="D312" s="42"/>
      <c r="E312" s="42"/>
    </row>
    <row r="313" spans="4:5" ht="15.75" customHeight="1" x14ac:dyDescent="0.25">
      <c r="D313" s="42"/>
      <c r="E313" s="42"/>
    </row>
    <row r="314" spans="4:5" ht="15.75" customHeight="1" x14ac:dyDescent="0.25">
      <c r="D314" s="42"/>
      <c r="E314" s="42"/>
    </row>
    <row r="315" spans="4:5" ht="15.75" customHeight="1" x14ac:dyDescent="0.25">
      <c r="D315" s="42"/>
      <c r="E315" s="42"/>
    </row>
    <row r="316" spans="4:5" ht="15.75" customHeight="1" x14ac:dyDescent="0.25">
      <c r="D316" s="42"/>
      <c r="E316" s="42"/>
    </row>
    <row r="317" spans="4:5" ht="15.75" customHeight="1" x14ac:dyDescent="0.25">
      <c r="D317" s="42"/>
      <c r="E317" s="42"/>
    </row>
    <row r="318" spans="4:5" ht="15.75" customHeight="1" x14ac:dyDescent="0.25">
      <c r="D318" s="42"/>
      <c r="E318" s="42"/>
    </row>
    <row r="319" spans="4:5" ht="15.75" customHeight="1" x14ac:dyDescent="0.25">
      <c r="D319" s="42"/>
      <c r="E319" s="42"/>
    </row>
    <row r="320" spans="4:5" ht="15.75" customHeight="1" x14ac:dyDescent="0.25">
      <c r="D320" s="42"/>
      <c r="E320" s="42"/>
    </row>
    <row r="321" spans="4:5" ht="15.75" customHeight="1" x14ac:dyDescent="0.25">
      <c r="D321" s="42"/>
      <c r="E321" s="42"/>
    </row>
    <row r="322" spans="4:5" ht="15.75" customHeight="1" x14ac:dyDescent="0.25">
      <c r="D322" s="42"/>
      <c r="E322" s="42"/>
    </row>
    <row r="323" spans="4:5" ht="15.75" customHeight="1" x14ac:dyDescent="0.25">
      <c r="D323" s="42"/>
      <c r="E323" s="42"/>
    </row>
    <row r="324" spans="4:5" ht="15.75" customHeight="1" x14ac:dyDescent="0.25">
      <c r="D324" s="42"/>
      <c r="E324" s="42"/>
    </row>
    <row r="325" spans="4:5" ht="15.75" customHeight="1" x14ac:dyDescent="0.25">
      <c r="D325" s="42"/>
      <c r="E325" s="42"/>
    </row>
    <row r="326" spans="4:5" ht="15.75" customHeight="1" x14ac:dyDescent="0.25">
      <c r="D326" s="42"/>
      <c r="E326" s="42"/>
    </row>
    <row r="327" spans="4:5" ht="15.75" customHeight="1" x14ac:dyDescent="0.25">
      <c r="D327" s="42"/>
      <c r="E327" s="42"/>
    </row>
    <row r="328" spans="4:5" ht="15.75" customHeight="1" x14ac:dyDescent="0.25">
      <c r="D328" s="42"/>
      <c r="E328" s="42"/>
    </row>
    <row r="329" spans="4:5" ht="15.75" customHeight="1" x14ac:dyDescent="0.25">
      <c r="D329" s="42"/>
      <c r="E329" s="42"/>
    </row>
    <row r="330" spans="4:5" ht="15.75" customHeight="1" x14ac:dyDescent="0.25">
      <c r="D330" s="42"/>
      <c r="E330" s="42"/>
    </row>
    <row r="331" spans="4:5" ht="15.75" customHeight="1" x14ac:dyDescent="0.25">
      <c r="D331" s="42"/>
      <c r="E331" s="42"/>
    </row>
    <row r="332" spans="4:5" ht="15.75" customHeight="1" x14ac:dyDescent="0.25">
      <c r="D332" s="42"/>
      <c r="E332" s="42"/>
    </row>
    <row r="333" spans="4:5" ht="15.75" customHeight="1" x14ac:dyDescent="0.25">
      <c r="D333" s="42"/>
      <c r="E333" s="42"/>
    </row>
    <row r="334" spans="4:5" ht="15.75" customHeight="1" x14ac:dyDescent="0.25">
      <c r="D334" s="42"/>
      <c r="E334" s="42"/>
    </row>
    <row r="335" spans="4:5" ht="15.75" customHeight="1" x14ac:dyDescent="0.25">
      <c r="D335" s="42"/>
      <c r="E335" s="42"/>
    </row>
    <row r="336" spans="4:5" ht="15.75" customHeight="1" x14ac:dyDescent="0.25">
      <c r="D336" s="42"/>
      <c r="E336" s="42"/>
    </row>
    <row r="337" spans="4:5" ht="15.75" customHeight="1" x14ac:dyDescent="0.25">
      <c r="D337" s="42"/>
      <c r="E337" s="42"/>
    </row>
    <row r="338" spans="4:5" ht="15.75" customHeight="1" x14ac:dyDescent="0.25">
      <c r="D338" s="42"/>
      <c r="E338" s="42"/>
    </row>
    <row r="339" spans="4:5" ht="15.75" customHeight="1" x14ac:dyDescent="0.25">
      <c r="D339" s="42"/>
      <c r="E339" s="42"/>
    </row>
    <row r="340" spans="4:5" ht="15.75" customHeight="1" x14ac:dyDescent="0.25">
      <c r="D340" s="42"/>
      <c r="E340" s="42"/>
    </row>
    <row r="341" spans="4:5" ht="15.75" customHeight="1" x14ac:dyDescent="0.25">
      <c r="D341" s="42"/>
      <c r="E341" s="42"/>
    </row>
    <row r="342" spans="4:5" ht="15.75" customHeight="1" x14ac:dyDescent="0.25">
      <c r="D342" s="42"/>
      <c r="E342" s="42"/>
    </row>
    <row r="343" spans="4:5" ht="15.75" customHeight="1" x14ac:dyDescent="0.25">
      <c r="D343" s="42"/>
      <c r="E343" s="42"/>
    </row>
    <row r="344" spans="4:5" ht="15.75" customHeight="1" x14ac:dyDescent="0.25">
      <c r="D344" s="42"/>
      <c r="E344" s="42"/>
    </row>
    <row r="345" spans="4:5" ht="15.75" customHeight="1" x14ac:dyDescent="0.25">
      <c r="D345" s="42"/>
      <c r="E345" s="42"/>
    </row>
    <row r="346" spans="4:5" ht="15.75" customHeight="1" x14ac:dyDescent="0.25">
      <c r="D346" s="42"/>
      <c r="E346" s="42"/>
    </row>
    <row r="347" spans="4:5" ht="15.75" customHeight="1" x14ac:dyDescent="0.25">
      <c r="D347" s="42"/>
      <c r="E347" s="42"/>
    </row>
    <row r="348" spans="4:5" ht="15.75" customHeight="1" x14ac:dyDescent="0.25">
      <c r="D348" s="42"/>
      <c r="E348" s="42"/>
    </row>
    <row r="349" spans="4:5" ht="15.75" customHeight="1" x14ac:dyDescent="0.25">
      <c r="D349" s="42"/>
      <c r="E349" s="42"/>
    </row>
    <row r="350" spans="4:5" ht="15.75" customHeight="1" x14ac:dyDescent="0.25">
      <c r="D350" s="42"/>
      <c r="E350" s="42"/>
    </row>
    <row r="351" spans="4:5" ht="15.75" customHeight="1" x14ac:dyDescent="0.25">
      <c r="D351" s="42"/>
      <c r="E351" s="42"/>
    </row>
    <row r="352" spans="4:5" ht="15.75" customHeight="1" x14ac:dyDescent="0.25">
      <c r="D352" s="42"/>
      <c r="E352" s="42"/>
    </row>
    <row r="353" spans="4:5" ht="15.75" customHeight="1" x14ac:dyDescent="0.25">
      <c r="D353" s="42"/>
      <c r="E353" s="42"/>
    </row>
    <row r="354" spans="4:5" ht="15.75" customHeight="1" x14ac:dyDescent="0.25">
      <c r="D354" s="42"/>
      <c r="E354" s="42"/>
    </row>
    <row r="355" spans="4:5" ht="15.75" customHeight="1" x14ac:dyDescent="0.25">
      <c r="D355" s="42"/>
      <c r="E355" s="42"/>
    </row>
    <row r="356" spans="4:5" ht="15.75" customHeight="1" x14ac:dyDescent="0.25">
      <c r="D356" s="42"/>
      <c r="E356" s="42"/>
    </row>
    <row r="357" spans="4:5" ht="15.75" customHeight="1" x14ac:dyDescent="0.25">
      <c r="D357" s="42"/>
      <c r="E357" s="42"/>
    </row>
    <row r="358" spans="4:5" ht="15.75" customHeight="1" x14ac:dyDescent="0.25">
      <c r="D358" s="42"/>
      <c r="E358" s="42"/>
    </row>
    <row r="359" spans="4:5" ht="15.75" customHeight="1" x14ac:dyDescent="0.25">
      <c r="D359" s="42"/>
      <c r="E359" s="42"/>
    </row>
    <row r="360" spans="4:5" ht="15.75" customHeight="1" x14ac:dyDescent="0.25">
      <c r="D360" s="42"/>
      <c r="E360" s="42"/>
    </row>
    <row r="361" spans="4:5" ht="15.75" customHeight="1" x14ac:dyDescent="0.25">
      <c r="D361" s="42"/>
      <c r="E361" s="42"/>
    </row>
    <row r="362" spans="4:5" ht="15.75" customHeight="1" x14ac:dyDescent="0.25">
      <c r="D362" s="42"/>
      <c r="E362" s="42"/>
    </row>
    <row r="363" spans="4:5" ht="15.75" customHeight="1" x14ac:dyDescent="0.25">
      <c r="D363" s="42"/>
      <c r="E363" s="42"/>
    </row>
    <row r="364" spans="4:5" ht="15.75" customHeight="1" x14ac:dyDescent="0.25">
      <c r="D364" s="42"/>
      <c r="E364" s="42"/>
    </row>
    <row r="365" spans="4:5" ht="15.75" customHeight="1" x14ac:dyDescent="0.25">
      <c r="D365" s="42"/>
      <c r="E365" s="42"/>
    </row>
    <row r="366" spans="4:5" ht="15.75" customHeight="1" x14ac:dyDescent="0.25">
      <c r="D366" s="42"/>
      <c r="E366" s="42"/>
    </row>
    <row r="367" spans="4:5" ht="15.75" customHeight="1" x14ac:dyDescent="0.25">
      <c r="D367" s="42"/>
      <c r="E367" s="42"/>
    </row>
    <row r="368" spans="4:5" ht="15.75" customHeight="1" x14ac:dyDescent="0.25">
      <c r="D368" s="42"/>
      <c r="E368" s="42"/>
    </row>
    <row r="369" spans="4:5" ht="15.75" customHeight="1" x14ac:dyDescent="0.25">
      <c r="D369" s="42"/>
      <c r="E369" s="42"/>
    </row>
    <row r="370" spans="4:5" ht="15.75" customHeight="1" x14ac:dyDescent="0.25">
      <c r="D370" s="42"/>
      <c r="E370" s="42"/>
    </row>
    <row r="371" spans="4:5" ht="15.75" customHeight="1" x14ac:dyDescent="0.25">
      <c r="D371" s="42"/>
      <c r="E371" s="42"/>
    </row>
    <row r="372" spans="4:5" ht="15.75" customHeight="1" x14ac:dyDescent="0.25">
      <c r="D372" s="42"/>
      <c r="E372" s="42"/>
    </row>
    <row r="373" spans="4:5" ht="15.75" customHeight="1" x14ac:dyDescent="0.25">
      <c r="D373" s="42"/>
      <c r="E373" s="42"/>
    </row>
    <row r="374" spans="4:5" ht="15.75" customHeight="1" x14ac:dyDescent="0.25">
      <c r="D374" s="42"/>
      <c r="E374" s="42"/>
    </row>
    <row r="375" spans="4:5" ht="15.75" customHeight="1" x14ac:dyDescent="0.25">
      <c r="D375" s="42"/>
      <c r="E375" s="42"/>
    </row>
    <row r="376" spans="4:5" ht="15.75" customHeight="1" x14ac:dyDescent="0.25">
      <c r="D376" s="42"/>
      <c r="E376" s="42"/>
    </row>
    <row r="377" spans="4:5" ht="15.75" customHeight="1" x14ac:dyDescent="0.25">
      <c r="D377" s="42"/>
      <c r="E377" s="42"/>
    </row>
    <row r="378" spans="4:5" ht="15.75" customHeight="1" x14ac:dyDescent="0.25">
      <c r="D378" s="42"/>
      <c r="E378" s="42"/>
    </row>
    <row r="379" spans="4:5" ht="15.75" customHeight="1" x14ac:dyDescent="0.25">
      <c r="D379" s="42"/>
      <c r="E379" s="42"/>
    </row>
    <row r="380" spans="4:5" ht="15.75" customHeight="1" x14ac:dyDescent="0.25">
      <c r="D380" s="42"/>
      <c r="E380" s="42"/>
    </row>
    <row r="381" spans="4:5" ht="15.75" customHeight="1" x14ac:dyDescent="0.25">
      <c r="D381" s="42"/>
      <c r="E381" s="42"/>
    </row>
    <row r="382" spans="4:5" ht="15.75" customHeight="1" x14ac:dyDescent="0.25">
      <c r="D382" s="42"/>
      <c r="E382" s="42"/>
    </row>
    <row r="383" spans="4:5" ht="15.75" customHeight="1" x14ac:dyDescent="0.25">
      <c r="D383" s="42"/>
      <c r="E383" s="42"/>
    </row>
    <row r="384" spans="4:5" ht="15.75" customHeight="1" x14ac:dyDescent="0.25">
      <c r="D384" s="42"/>
      <c r="E384" s="42"/>
    </row>
    <row r="385" spans="4:5" ht="15.75" customHeight="1" x14ac:dyDescent="0.25">
      <c r="D385" s="42"/>
      <c r="E385" s="42"/>
    </row>
    <row r="386" spans="4:5" ht="15.75" customHeight="1" x14ac:dyDescent="0.25">
      <c r="D386" s="42"/>
      <c r="E386" s="42"/>
    </row>
    <row r="387" spans="4:5" ht="15.75" customHeight="1" x14ac:dyDescent="0.25">
      <c r="D387" s="42"/>
      <c r="E387" s="42"/>
    </row>
    <row r="388" spans="4:5" ht="15.75" customHeight="1" x14ac:dyDescent="0.25">
      <c r="D388" s="42"/>
      <c r="E388" s="42"/>
    </row>
    <row r="389" spans="4:5" ht="15.75" customHeight="1" x14ac:dyDescent="0.25">
      <c r="D389" s="42"/>
      <c r="E389" s="42"/>
    </row>
    <row r="390" spans="4:5" ht="15.75" customHeight="1" x14ac:dyDescent="0.25">
      <c r="D390" s="42"/>
      <c r="E390" s="42"/>
    </row>
    <row r="391" spans="4:5" ht="15.75" customHeight="1" x14ac:dyDescent="0.25">
      <c r="D391" s="42"/>
      <c r="E391" s="42"/>
    </row>
    <row r="392" spans="4:5" ht="15.75" customHeight="1" x14ac:dyDescent="0.25">
      <c r="D392" s="42"/>
      <c r="E392" s="42"/>
    </row>
    <row r="393" spans="4:5" ht="15.75" customHeight="1" x14ac:dyDescent="0.25">
      <c r="D393" s="42"/>
      <c r="E393" s="42"/>
    </row>
    <row r="394" spans="4:5" ht="15.75" customHeight="1" x14ac:dyDescent="0.25">
      <c r="D394" s="42"/>
      <c r="E394" s="42"/>
    </row>
    <row r="395" spans="4:5" ht="15.75" customHeight="1" x14ac:dyDescent="0.25">
      <c r="D395" s="42"/>
      <c r="E395" s="42"/>
    </row>
    <row r="396" spans="4:5" ht="15.75" customHeight="1" x14ac:dyDescent="0.25">
      <c r="D396" s="42"/>
      <c r="E396" s="42"/>
    </row>
    <row r="397" spans="4:5" ht="15.75" customHeight="1" x14ac:dyDescent="0.25">
      <c r="D397" s="42"/>
      <c r="E397" s="42"/>
    </row>
    <row r="398" spans="4:5" ht="15.75" customHeight="1" x14ac:dyDescent="0.25">
      <c r="D398" s="42"/>
      <c r="E398" s="42"/>
    </row>
    <row r="399" spans="4:5" ht="15.75" customHeight="1" x14ac:dyDescent="0.25">
      <c r="D399" s="42"/>
      <c r="E399" s="42"/>
    </row>
    <row r="400" spans="4:5" ht="15.75" customHeight="1" x14ac:dyDescent="0.25">
      <c r="D400" s="42"/>
      <c r="E400" s="42"/>
    </row>
    <row r="401" spans="4:5" ht="15.75" customHeight="1" x14ac:dyDescent="0.25">
      <c r="D401" s="42"/>
      <c r="E401" s="42"/>
    </row>
    <row r="402" spans="4:5" ht="15.75" customHeight="1" x14ac:dyDescent="0.25">
      <c r="D402" s="42"/>
      <c r="E402" s="42"/>
    </row>
    <row r="403" spans="4:5" ht="15.75" customHeight="1" x14ac:dyDescent="0.25">
      <c r="D403" s="42"/>
      <c r="E403" s="42"/>
    </row>
    <row r="404" spans="4:5" ht="15.75" customHeight="1" x14ac:dyDescent="0.25">
      <c r="D404" s="42"/>
      <c r="E404" s="42"/>
    </row>
    <row r="405" spans="4:5" ht="15.75" customHeight="1" x14ac:dyDescent="0.25">
      <c r="D405" s="42"/>
      <c r="E405" s="42"/>
    </row>
    <row r="406" spans="4:5" ht="15.75" customHeight="1" x14ac:dyDescent="0.25">
      <c r="D406" s="42"/>
      <c r="E406" s="42"/>
    </row>
    <row r="407" spans="4:5" ht="15.75" customHeight="1" x14ac:dyDescent="0.25">
      <c r="D407" s="42"/>
      <c r="E407" s="42"/>
    </row>
    <row r="408" spans="4:5" ht="15.75" customHeight="1" x14ac:dyDescent="0.25">
      <c r="D408" s="42"/>
      <c r="E408" s="42"/>
    </row>
    <row r="409" spans="4:5" ht="15.75" customHeight="1" x14ac:dyDescent="0.25">
      <c r="D409" s="42"/>
      <c r="E409" s="42"/>
    </row>
    <row r="410" spans="4:5" ht="15.75" customHeight="1" x14ac:dyDescent="0.25">
      <c r="D410" s="42"/>
      <c r="E410" s="42"/>
    </row>
    <row r="411" spans="4:5" ht="15.75" customHeight="1" x14ac:dyDescent="0.25">
      <c r="D411" s="42"/>
      <c r="E411" s="42"/>
    </row>
    <row r="412" spans="4:5" ht="15.75" customHeight="1" x14ac:dyDescent="0.25">
      <c r="D412" s="42"/>
      <c r="E412" s="42"/>
    </row>
    <row r="413" spans="4:5" ht="15.75" customHeight="1" x14ac:dyDescent="0.25">
      <c r="D413" s="42"/>
      <c r="E413" s="42"/>
    </row>
    <row r="414" spans="4:5" ht="15.75" customHeight="1" x14ac:dyDescent="0.25">
      <c r="D414" s="42"/>
      <c r="E414" s="42"/>
    </row>
    <row r="415" spans="4:5" ht="15.75" customHeight="1" x14ac:dyDescent="0.25">
      <c r="D415" s="42"/>
      <c r="E415" s="42"/>
    </row>
    <row r="416" spans="4:5" ht="15.75" customHeight="1" x14ac:dyDescent="0.25">
      <c r="D416" s="42"/>
      <c r="E416" s="42"/>
    </row>
    <row r="417" spans="4:5" ht="15.75" customHeight="1" x14ac:dyDescent="0.25">
      <c r="D417" s="42"/>
      <c r="E417" s="42"/>
    </row>
    <row r="418" spans="4:5" ht="15.75" customHeight="1" x14ac:dyDescent="0.25">
      <c r="D418" s="42"/>
      <c r="E418" s="42"/>
    </row>
    <row r="419" spans="4:5" ht="15.75" customHeight="1" x14ac:dyDescent="0.25">
      <c r="D419" s="42"/>
      <c r="E419" s="42"/>
    </row>
    <row r="420" spans="4:5" ht="15.75" customHeight="1" x14ac:dyDescent="0.25">
      <c r="D420" s="42"/>
      <c r="E420" s="42"/>
    </row>
    <row r="421" spans="4:5" ht="15.75" customHeight="1" x14ac:dyDescent="0.25">
      <c r="D421" s="42"/>
      <c r="E421" s="42"/>
    </row>
    <row r="422" spans="4:5" ht="15.75" customHeight="1" x14ac:dyDescent="0.25">
      <c r="D422" s="42"/>
      <c r="E422" s="42"/>
    </row>
    <row r="423" spans="4:5" ht="15.75" customHeight="1" x14ac:dyDescent="0.25">
      <c r="D423" s="42"/>
      <c r="E423" s="42"/>
    </row>
    <row r="424" spans="4:5" ht="15.75" customHeight="1" x14ac:dyDescent="0.25">
      <c r="D424" s="42"/>
      <c r="E424" s="42"/>
    </row>
    <row r="425" spans="4:5" ht="15.75" customHeight="1" x14ac:dyDescent="0.25">
      <c r="D425" s="42"/>
      <c r="E425" s="42"/>
    </row>
    <row r="426" spans="4:5" ht="15.75" customHeight="1" x14ac:dyDescent="0.25">
      <c r="D426" s="42"/>
      <c r="E426" s="42"/>
    </row>
    <row r="427" spans="4:5" ht="15.75" customHeight="1" x14ac:dyDescent="0.25">
      <c r="D427" s="42"/>
      <c r="E427" s="42"/>
    </row>
    <row r="428" spans="4:5" ht="15.75" customHeight="1" x14ac:dyDescent="0.25">
      <c r="D428" s="42"/>
      <c r="E428" s="42"/>
    </row>
    <row r="429" spans="4:5" ht="15.75" customHeight="1" x14ac:dyDescent="0.25">
      <c r="D429" s="42"/>
      <c r="E429" s="42"/>
    </row>
    <row r="430" spans="4:5" ht="15.75" customHeight="1" x14ac:dyDescent="0.25">
      <c r="D430" s="42"/>
      <c r="E430" s="42"/>
    </row>
    <row r="431" spans="4:5" ht="15.75" customHeight="1" x14ac:dyDescent="0.25">
      <c r="D431" s="42"/>
      <c r="E431" s="42"/>
    </row>
    <row r="432" spans="4:5" ht="15.75" customHeight="1" x14ac:dyDescent="0.25">
      <c r="D432" s="42"/>
      <c r="E432" s="42"/>
    </row>
    <row r="433" spans="4:5" ht="15.75" customHeight="1" x14ac:dyDescent="0.25">
      <c r="D433" s="42"/>
      <c r="E433" s="42"/>
    </row>
    <row r="434" spans="4:5" ht="15.75" customHeight="1" x14ac:dyDescent="0.25">
      <c r="D434" s="42"/>
      <c r="E434" s="42"/>
    </row>
    <row r="435" spans="4:5" ht="15.75" customHeight="1" x14ac:dyDescent="0.25">
      <c r="D435" s="42"/>
      <c r="E435" s="42"/>
    </row>
    <row r="436" spans="4:5" ht="15.75" customHeight="1" x14ac:dyDescent="0.25">
      <c r="D436" s="42"/>
      <c r="E436" s="42"/>
    </row>
    <row r="437" spans="4:5" ht="15.75" customHeight="1" x14ac:dyDescent="0.25">
      <c r="D437" s="42"/>
      <c r="E437" s="42"/>
    </row>
    <row r="438" spans="4:5" ht="15.75" customHeight="1" x14ac:dyDescent="0.25">
      <c r="D438" s="42"/>
      <c r="E438" s="42"/>
    </row>
    <row r="439" spans="4:5" ht="15.75" customHeight="1" x14ac:dyDescent="0.25">
      <c r="D439" s="42"/>
      <c r="E439" s="42"/>
    </row>
    <row r="440" spans="4:5" ht="15.75" customHeight="1" x14ac:dyDescent="0.25">
      <c r="D440" s="42"/>
      <c r="E440" s="42"/>
    </row>
    <row r="441" spans="4:5" ht="15.75" customHeight="1" x14ac:dyDescent="0.25">
      <c r="D441" s="42"/>
      <c r="E441" s="42"/>
    </row>
    <row r="442" spans="4:5" ht="15.75" customHeight="1" x14ac:dyDescent="0.25">
      <c r="D442" s="42"/>
      <c r="E442" s="42"/>
    </row>
    <row r="443" spans="4:5" ht="15.75" customHeight="1" x14ac:dyDescent="0.25">
      <c r="D443" s="42"/>
      <c r="E443" s="42"/>
    </row>
    <row r="444" spans="4:5" ht="15.75" customHeight="1" x14ac:dyDescent="0.25">
      <c r="D444" s="42"/>
      <c r="E444" s="42"/>
    </row>
    <row r="445" spans="4:5" ht="15.75" customHeight="1" x14ac:dyDescent="0.25">
      <c r="D445" s="42"/>
      <c r="E445" s="42"/>
    </row>
    <row r="446" spans="4:5" ht="15.75" customHeight="1" x14ac:dyDescent="0.25">
      <c r="D446" s="42"/>
      <c r="E446" s="42"/>
    </row>
    <row r="447" spans="4:5" ht="15.75" customHeight="1" x14ac:dyDescent="0.25">
      <c r="D447" s="42"/>
      <c r="E447" s="42"/>
    </row>
    <row r="448" spans="4:5" ht="15.75" customHeight="1" x14ac:dyDescent="0.25">
      <c r="D448" s="42"/>
      <c r="E448" s="42"/>
    </row>
    <row r="449" spans="4:5" ht="15.75" customHeight="1" x14ac:dyDescent="0.25">
      <c r="D449" s="42"/>
      <c r="E449" s="42"/>
    </row>
    <row r="450" spans="4:5" ht="15.75" customHeight="1" x14ac:dyDescent="0.25">
      <c r="D450" s="42"/>
      <c r="E450" s="42"/>
    </row>
    <row r="451" spans="4:5" ht="15.75" customHeight="1" x14ac:dyDescent="0.25">
      <c r="D451" s="42"/>
      <c r="E451" s="42"/>
    </row>
    <row r="452" spans="4:5" ht="15.75" customHeight="1" x14ac:dyDescent="0.25">
      <c r="D452" s="42"/>
      <c r="E452" s="42"/>
    </row>
    <row r="453" spans="4:5" ht="15.75" customHeight="1" x14ac:dyDescent="0.25">
      <c r="D453" s="42"/>
      <c r="E453" s="42"/>
    </row>
    <row r="454" spans="4:5" ht="15.75" customHeight="1" x14ac:dyDescent="0.25">
      <c r="D454" s="42"/>
      <c r="E454" s="42"/>
    </row>
    <row r="455" spans="4:5" ht="15.75" customHeight="1" x14ac:dyDescent="0.25">
      <c r="D455" s="42"/>
      <c r="E455" s="42"/>
    </row>
    <row r="456" spans="4:5" ht="15.75" customHeight="1" x14ac:dyDescent="0.25">
      <c r="D456" s="42"/>
      <c r="E456" s="42"/>
    </row>
    <row r="457" spans="4:5" ht="15.75" customHeight="1" x14ac:dyDescent="0.25">
      <c r="D457" s="42"/>
      <c r="E457" s="42"/>
    </row>
    <row r="458" spans="4:5" ht="15.75" customHeight="1" x14ac:dyDescent="0.25">
      <c r="D458" s="42"/>
      <c r="E458" s="42"/>
    </row>
    <row r="459" spans="4:5" ht="15.75" customHeight="1" x14ac:dyDescent="0.25">
      <c r="D459" s="42"/>
      <c r="E459" s="42"/>
    </row>
    <row r="460" spans="4:5" ht="15.75" customHeight="1" x14ac:dyDescent="0.25">
      <c r="D460" s="42"/>
      <c r="E460" s="42"/>
    </row>
    <row r="461" spans="4:5" ht="15.75" customHeight="1" x14ac:dyDescent="0.25">
      <c r="D461" s="42"/>
      <c r="E461" s="42"/>
    </row>
    <row r="462" spans="4:5" ht="15.75" customHeight="1" x14ac:dyDescent="0.25">
      <c r="D462" s="42"/>
      <c r="E462" s="42"/>
    </row>
    <row r="463" spans="4:5" ht="15.75" customHeight="1" x14ac:dyDescent="0.25">
      <c r="D463" s="42"/>
      <c r="E463" s="42"/>
    </row>
    <row r="464" spans="4:5" ht="15.75" customHeight="1" x14ac:dyDescent="0.25">
      <c r="D464" s="42"/>
      <c r="E464" s="42"/>
    </row>
    <row r="465" spans="4:5" ht="15.75" customHeight="1" x14ac:dyDescent="0.25">
      <c r="D465" s="42"/>
      <c r="E465" s="42"/>
    </row>
    <row r="466" spans="4:5" ht="15.75" customHeight="1" x14ac:dyDescent="0.25">
      <c r="D466" s="42"/>
      <c r="E466" s="42"/>
    </row>
    <row r="467" spans="4:5" ht="15.75" customHeight="1" x14ac:dyDescent="0.25">
      <c r="D467" s="42"/>
      <c r="E467" s="42"/>
    </row>
    <row r="468" spans="4:5" ht="15.75" customHeight="1" x14ac:dyDescent="0.25">
      <c r="D468" s="42"/>
      <c r="E468" s="42"/>
    </row>
    <row r="469" spans="4:5" ht="15.75" customHeight="1" x14ac:dyDescent="0.25">
      <c r="D469" s="42"/>
      <c r="E469" s="42"/>
    </row>
    <row r="470" spans="4:5" ht="15.75" customHeight="1" x14ac:dyDescent="0.25">
      <c r="D470" s="42"/>
      <c r="E470" s="42"/>
    </row>
    <row r="471" spans="4:5" ht="15.75" customHeight="1" x14ac:dyDescent="0.25">
      <c r="D471" s="42"/>
      <c r="E471" s="42"/>
    </row>
    <row r="472" spans="4:5" ht="15.75" customHeight="1" x14ac:dyDescent="0.25">
      <c r="D472" s="42"/>
      <c r="E472" s="42"/>
    </row>
    <row r="473" spans="4:5" ht="15.75" customHeight="1" x14ac:dyDescent="0.25">
      <c r="D473" s="42"/>
      <c r="E473" s="42"/>
    </row>
    <row r="474" spans="4:5" ht="15.75" customHeight="1" x14ac:dyDescent="0.25">
      <c r="D474" s="42"/>
      <c r="E474" s="42"/>
    </row>
    <row r="475" spans="4:5" ht="15.75" customHeight="1" x14ac:dyDescent="0.25">
      <c r="D475" s="42"/>
      <c r="E475" s="42"/>
    </row>
    <row r="476" spans="4:5" ht="15.75" customHeight="1" x14ac:dyDescent="0.25">
      <c r="D476" s="42"/>
      <c r="E476" s="42"/>
    </row>
    <row r="477" spans="4:5" ht="15.75" customHeight="1" x14ac:dyDescent="0.25">
      <c r="D477" s="42"/>
      <c r="E477" s="42"/>
    </row>
    <row r="478" spans="4:5" ht="15.75" customHeight="1" x14ac:dyDescent="0.25">
      <c r="D478" s="42"/>
      <c r="E478" s="42"/>
    </row>
    <row r="479" spans="4:5" ht="15.75" customHeight="1" x14ac:dyDescent="0.25">
      <c r="D479" s="42"/>
      <c r="E479" s="42"/>
    </row>
    <row r="480" spans="4:5" ht="15.75" customHeight="1" x14ac:dyDescent="0.25">
      <c r="D480" s="42"/>
      <c r="E480" s="42"/>
    </row>
    <row r="481" spans="4:5" ht="15.75" customHeight="1" x14ac:dyDescent="0.25">
      <c r="D481" s="42"/>
      <c r="E481" s="42"/>
    </row>
    <row r="482" spans="4:5" ht="15.75" customHeight="1" x14ac:dyDescent="0.25">
      <c r="D482" s="42"/>
      <c r="E482" s="42"/>
    </row>
    <row r="483" spans="4:5" ht="15.75" customHeight="1" x14ac:dyDescent="0.25">
      <c r="D483" s="42"/>
      <c r="E483" s="42"/>
    </row>
    <row r="484" spans="4:5" ht="15.75" customHeight="1" x14ac:dyDescent="0.25">
      <c r="D484" s="42"/>
      <c r="E484" s="42"/>
    </row>
    <row r="485" spans="4:5" ht="15.75" customHeight="1" x14ac:dyDescent="0.25">
      <c r="D485" s="42"/>
      <c r="E485" s="42"/>
    </row>
    <row r="486" spans="4:5" ht="15.75" customHeight="1" x14ac:dyDescent="0.25">
      <c r="D486" s="42"/>
      <c r="E486" s="42"/>
    </row>
    <row r="487" spans="4:5" ht="15.75" customHeight="1" x14ac:dyDescent="0.25">
      <c r="D487" s="42"/>
      <c r="E487" s="42"/>
    </row>
    <row r="488" spans="4:5" ht="15.75" customHeight="1" x14ac:dyDescent="0.25">
      <c r="D488" s="42"/>
      <c r="E488" s="42"/>
    </row>
    <row r="489" spans="4:5" ht="15.75" customHeight="1" x14ac:dyDescent="0.25">
      <c r="D489" s="42"/>
      <c r="E489" s="42"/>
    </row>
    <row r="490" spans="4:5" ht="15.75" customHeight="1" x14ac:dyDescent="0.25">
      <c r="D490" s="42"/>
      <c r="E490" s="42"/>
    </row>
    <row r="491" spans="4:5" ht="15.75" customHeight="1" x14ac:dyDescent="0.25">
      <c r="D491" s="42"/>
      <c r="E491" s="42"/>
    </row>
    <row r="492" spans="4:5" ht="15.75" customHeight="1" x14ac:dyDescent="0.25">
      <c r="D492" s="42"/>
      <c r="E492" s="42"/>
    </row>
    <row r="493" spans="4:5" ht="15.75" customHeight="1" x14ac:dyDescent="0.25">
      <c r="D493" s="42"/>
      <c r="E493" s="42"/>
    </row>
    <row r="494" spans="4:5" ht="15.75" customHeight="1" x14ac:dyDescent="0.25">
      <c r="D494" s="42"/>
      <c r="E494" s="42"/>
    </row>
    <row r="495" spans="4:5" ht="15.75" customHeight="1" x14ac:dyDescent="0.25">
      <c r="D495" s="42"/>
      <c r="E495" s="42"/>
    </row>
    <row r="496" spans="4:5" ht="15.75" customHeight="1" x14ac:dyDescent="0.25">
      <c r="D496" s="42"/>
      <c r="E496" s="42"/>
    </row>
    <row r="497" spans="4:5" ht="15.75" customHeight="1" x14ac:dyDescent="0.25">
      <c r="D497" s="42"/>
      <c r="E497" s="42"/>
    </row>
    <row r="498" spans="4:5" ht="15.75" customHeight="1" x14ac:dyDescent="0.25">
      <c r="D498" s="42"/>
      <c r="E498" s="42"/>
    </row>
    <row r="499" spans="4:5" ht="15.75" customHeight="1" x14ac:dyDescent="0.25">
      <c r="D499" s="42"/>
      <c r="E499" s="42"/>
    </row>
    <row r="500" spans="4:5" ht="15.75" customHeight="1" x14ac:dyDescent="0.25">
      <c r="D500" s="42"/>
      <c r="E500" s="42"/>
    </row>
    <row r="501" spans="4:5" ht="15.75" customHeight="1" x14ac:dyDescent="0.25">
      <c r="D501" s="42"/>
      <c r="E501" s="42"/>
    </row>
    <row r="502" spans="4:5" ht="15.75" customHeight="1" x14ac:dyDescent="0.25">
      <c r="D502" s="42"/>
      <c r="E502" s="42"/>
    </row>
    <row r="503" spans="4:5" ht="15.75" customHeight="1" x14ac:dyDescent="0.25">
      <c r="D503" s="42"/>
      <c r="E503" s="42"/>
    </row>
    <row r="504" spans="4:5" ht="15.75" customHeight="1" x14ac:dyDescent="0.25">
      <c r="D504" s="42"/>
      <c r="E504" s="42"/>
    </row>
    <row r="505" spans="4:5" ht="15.75" customHeight="1" x14ac:dyDescent="0.25">
      <c r="D505" s="42"/>
      <c r="E505" s="42"/>
    </row>
    <row r="506" spans="4:5" ht="15.75" customHeight="1" x14ac:dyDescent="0.25">
      <c r="D506" s="42"/>
      <c r="E506" s="42"/>
    </row>
    <row r="507" spans="4:5" ht="15.75" customHeight="1" x14ac:dyDescent="0.25">
      <c r="D507" s="42"/>
      <c r="E507" s="42"/>
    </row>
    <row r="508" spans="4:5" ht="15.75" customHeight="1" x14ac:dyDescent="0.25">
      <c r="D508" s="42"/>
      <c r="E508" s="42"/>
    </row>
    <row r="509" spans="4:5" ht="15.75" customHeight="1" x14ac:dyDescent="0.25">
      <c r="D509" s="42"/>
      <c r="E509" s="42"/>
    </row>
    <row r="510" spans="4:5" ht="15.75" customHeight="1" x14ac:dyDescent="0.25">
      <c r="D510" s="42"/>
      <c r="E510" s="42"/>
    </row>
    <row r="511" spans="4:5" ht="15.75" customHeight="1" x14ac:dyDescent="0.25">
      <c r="D511" s="42"/>
      <c r="E511" s="42"/>
    </row>
    <row r="512" spans="4:5" ht="15.75" customHeight="1" x14ac:dyDescent="0.25">
      <c r="D512" s="42"/>
      <c r="E512" s="42"/>
    </row>
    <row r="513" spans="4:5" ht="15.75" customHeight="1" x14ac:dyDescent="0.25">
      <c r="D513" s="42"/>
      <c r="E513" s="42"/>
    </row>
    <row r="514" spans="4:5" ht="15.75" customHeight="1" x14ac:dyDescent="0.25">
      <c r="D514" s="42"/>
      <c r="E514" s="42"/>
    </row>
    <row r="515" spans="4:5" ht="15.75" customHeight="1" x14ac:dyDescent="0.25">
      <c r="D515" s="42"/>
      <c r="E515" s="42"/>
    </row>
    <row r="516" spans="4:5" ht="15.75" customHeight="1" x14ac:dyDescent="0.25">
      <c r="D516" s="42"/>
      <c r="E516" s="42"/>
    </row>
    <row r="517" spans="4:5" ht="15.75" customHeight="1" x14ac:dyDescent="0.25">
      <c r="D517" s="42"/>
      <c r="E517" s="42"/>
    </row>
    <row r="518" spans="4:5" ht="15.75" customHeight="1" x14ac:dyDescent="0.25">
      <c r="D518" s="42"/>
      <c r="E518" s="42"/>
    </row>
    <row r="519" spans="4:5" ht="15.75" customHeight="1" x14ac:dyDescent="0.25">
      <c r="D519" s="42"/>
      <c r="E519" s="42"/>
    </row>
    <row r="520" spans="4:5" ht="15.75" customHeight="1" x14ac:dyDescent="0.25">
      <c r="D520" s="42"/>
      <c r="E520" s="42"/>
    </row>
    <row r="521" spans="4:5" ht="15.75" customHeight="1" x14ac:dyDescent="0.25">
      <c r="D521" s="42"/>
      <c r="E521" s="42"/>
    </row>
    <row r="522" spans="4:5" ht="15.75" customHeight="1" x14ac:dyDescent="0.25">
      <c r="D522" s="42"/>
      <c r="E522" s="42"/>
    </row>
    <row r="523" spans="4:5" ht="15.75" customHeight="1" x14ac:dyDescent="0.25">
      <c r="D523" s="42"/>
      <c r="E523" s="42"/>
    </row>
    <row r="524" spans="4:5" ht="15.75" customHeight="1" x14ac:dyDescent="0.25">
      <c r="D524" s="42"/>
      <c r="E524" s="42"/>
    </row>
    <row r="525" spans="4:5" ht="15.75" customHeight="1" x14ac:dyDescent="0.25">
      <c r="D525" s="42"/>
      <c r="E525" s="42"/>
    </row>
    <row r="526" spans="4:5" ht="15.75" customHeight="1" x14ac:dyDescent="0.25">
      <c r="D526" s="42"/>
      <c r="E526" s="42"/>
    </row>
    <row r="527" spans="4:5" ht="15.75" customHeight="1" x14ac:dyDescent="0.25">
      <c r="D527" s="42"/>
      <c r="E527" s="42"/>
    </row>
    <row r="528" spans="4:5" ht="15.75" customHeight="1" x14ac:dyDescent="0.25">
      <c r="D528" s="42"/>
      <c r="E528" s="42"/>
    </row>
    <row r="529" spans="4:5" ht="15.75" customHeight="1" x14ac:dyDescent="0.25">
      <c r="D529" s="42"/>
      <c r="E529" s="42"/>
    </row>
    <row r="530" spans="4:5" ht="15.75" customHeight="1" x14ac:dyDescent="0.25">
      <c r="D530" s="42"/>
      <c r="E530" s="42"/>
    </row>
    <row r="531" spans="4:5" ht="15.75" customHeight="1" x14ac:dyDescent="0.25">
      <c r="D531" s="42"/>
      <c r="E531" s="42"/>
    </row>
    <row r="532" spans="4:5" ht="15.75" customHeight="1" x14ac:dyDescent="0.25">
      <c r="D532" s="42"/>
      <c r="E532" s="42"/>
    </row>
    <row r="533" spans="4:5" ht="15.75" customHeight="1" x14ac:dyDescent="0.25">
      <c r="D533" s="42"/>
      <c r="E533" s="42"/>
    </row>
    <row r="534" spans="4:5" ht="15.75" customHeight="1" x14ac:dyDescent="0.25">
      <c r="D534" s="42"/>
      <c r="E534" s="42"/>
    </row>
    <row r="535" spans="4:5" ht="15.75" customHeight="1" x14ac:dyDescent="0.25">
      <c r="D535" s="42"/>
      <c r="E535" s="42"/>
    </row>
    <row r="536" spans="4:5" ht="15.75" customHeight="1" x14ac:dyDescent="0.25">
      <c r="D536" s="42"/>
      <c r="E536" s="42"/>
    </row>
    <row r="537" spans="4:5" ht="15.75" customHeight="1" x14ac:dyDescent="0.25">
      <c r="D537" s="42"/>
      <c r="E537" s="42"/>
    </row>
    <row r="538" spans="4:5" ht="15.75" customHeight="1" x14ac:dyDescent="0.25">
      <c r="D538" s="42"/>
      <c r="E538" s="42"/>
    </row>
    <row r="539" spans="4:5" ht="15.75" customHeight="1" x14ac:dyDescent="0.25">
      <c r="D539" s="42"/>
      <c r="E539" s="42"/>
    </row>
    <row r="540" spans="4:5" ht="15.75" customHeight="1" x14ac:dyDescent="0.25">
      <c r="D540" s="42"/>
      <c r="E540" s="42"/>
    </row>
    <row r="541" spans="4:5" ht="15.75" customHeight="1" x14ac:dyDescent="0.25">
      <c r="D541" s="42"/>
      <c r="E541" s="42"/>
    </row>
    <row r="542" spans="4:5" ht="15.75" customHeight="1" x14ac:dyDescent="0.25">
      <c r="D542" s="42"/>
      <c r="E542" s="42"/>
    </row>
    <row r="543" spans="4:5" ht="15.75" customHeight="1" x14ac:dyDescent="0.25">
      <c r="D543" s="42"/>
      <c r="E543" s="42"/>
    </row>
    <row r="544" spans="4:5" ht="15.75" customHeight="1" x14ac:dyDescent="0.25">
      <c r="D544" s="42"/>
      <c r="E544" s="42"/>
    </row>
    <row r="545" spans="4:5" ht="15.75" customHeight="1" x14ac:dyDescent="0.25">
      <c r="D545" s="42"/>
      <c r="E545" s="42"/>
    </row>
    <row r="546" spans="4:5" ht="15.75" customHeight="1" x14ac:dyDescent="0.25">
      <c r="D546" s="42"/>
      <c r="E546" s="42"/>
    </row>
    <row r="547" spans="4:5" ht="15.75" customHeight="1" x14ac:dyDescent="0.25">
      <c r="D547" s="42"/>
      <c r="E547" s="42"/>
    </row>
    <row r="548" spans="4:5" ht="15.75" customHeight="1" x14ac:dyDescent="0.25">
      <c r="D548" s="42"/>
      <c r="E548" s="42"/>
    </row>
    <row r="549" spans="4:5" ht="15.75" customHeight="1" x14ac:dyDescent="0.25">
      <c r="D549" s="42"/>
      <c r="E549" s="42"/>
    </row>
    <row r="550" spans="4:5" ht="15.75" customHeight="1" x14ac:dyDescent="0.25">
      <c r="D550" s="42"/>
      <c r="E550" s="42"/>
    </row>
    <row r="551" spans="4:5" ht="15.75" customHeight="1" x14ac:dyDescent="0.25">
      <c r="D551" s="42"/>
      <c r="E551" s="42"/>
    </row>
    <row r="552" spans="4:5" ht="15.75" customHeight="1" x14ac:dyDescent="0.25">
      <c r="D552" s="42"/>
      <c r="E552" s="42"/>
    </row>
    <row r="553" spans="4:5" ht="15.75" customHeight="1" x14ac:dyDescent="0.25">
      <c r="D553" s="42"/>
      <c r="E553" s="42"/>
    </row>
    <row r="554" spans="4:5" ht="15.75" customHeight="1" x14ac:dyDescent="0.25">
      <c r="D554" s="42"/>
      <c r="E554" s="42"/>
    </row>
    <row r="555" spans="4:5" ht="15.75" customHeight="1" x14ac:dyDescent="0.25">
      <c r="D555" s="42"/>
      <c r="E555" s="42"/>
    </row>
    <row r="556" spans="4:5" ht="15.75" customHeight="1" x14ac:dyDescent="0.25">
      <c r="D556" s="42"/>
      <c r="E556" s="42"/>
    </row>
    <row r="557" spans="4:5" ht="15.75" customHeight="1" x14ac:dyDescent="0.25">
      <c r="D557" s="42"/>
      <c r="E557" s="42"/>
    </row>
    <row r="558" spans="4:5" ht="15.75" customHeight="1" x14ac:dyDescent="0.25">
      <c r="D558" s="42"/>
      <c r="E558" s="42"/>
    </row>
    <row r="559" spans="4:5" ht="15.75" customHeight="1" x14ac:dyDescent="0.25">
      <c r="D559" s="42"/>
      <c r="E559" s="42"/>
    </row>
    <row r="560" spans="4:5" ht="15.75" customHeight="1" x14ac:dyDescent="0.25">
      <c r="D560" s="42"/>
      <c r="E560" s="42"/>
    </row>
    <row r="561" spans="4:5" ht="15.75" customHeight="1" x14ac:dyDescent="0.25">
      <c r="D561" s="42"/>
      <c r="E561" s="42"/>
    </row>
    <row r="562" spans="4:5" ht="15.75" customHeight="1" x14ac:dyDescent="0.25">
      <c r="D562" s="42"/>
      <c r="E562" s="42"/>
    </row>
    <row r="563" spans="4:5" ht="15.75" customHeight="1" x14ac:dyDescent="0.25">
      <c r="D563" s="42"/>
      <c r="E563" s="42"/>
    </row>
    <row r="564" spans="4:5" ht="15.75" customHeight="1" x14ac:dyDescent="0.25">
      <c r="D564" s="42"/>
      <c r="E564" s="42"/>
    </row>
    <row r="565" spans="4:5" ht="15.75" customHeight="1" x14ac:dyDescent="0.25">
      <c r="D565" s="42"/>
      <c r="E565" s="42"/>
    </row>
    <row r="566" spans="4:5" ht="15.75" customHeight="1" x14ac:dyDescent="0.25">
      <c r="D566" s="42"/>
      <c r="E566" s="42"/>
    </row>
    <row r="567" spans="4:5" ht="15.75" customHeight="1" x14ac:dyDescent="0.25">
      <c r="D567" s="42"/>
      <c r="E567" s="42"/>
    </row>
    <row r="568" spans="4:5" ht="15.75" customHeight="1" x14ac:dyDescent="0.25">
      <c r="D568" s="42"/>
      <c r="E568" s="42"/>
    </row>
    <row r="569" spans="4:5" ht="15.75" customHeight="1" x14ac:dyDescent="0.25">
      <c r="D569" s="42"/>
      <c r="E569" s="42"/>
    </row>
    <row r="570" spans="4:5" ht="15.75" customHeight="1" x14ac:dyDescent="0.25">
      <c r="D570" s="42"/>
      <c r="E570" s="42"/>
    </row>
    <row r="571" spans="4:5" ht="15.75" customHeight="1" x14ac:dyDescent="0.25">
      <c r="D571" s="42"/>
      <c r="E571" s="42"/>
    </row>
    <row r="572" spans="4:5" ht="15.75" customHeight="1" x14ac:dyDescent="0.25">
      <c r="D572" s="42"/>
      <c r="E572" s="42"/>
    </row>
    <row r="573" spans="4:5" ht="15.75" customHeight="1" x14ac:dyDescent="0.25">
      <c r="D573" s="42"/>
      <c r="E573" s="42"/>
    </row>
    <row r="574" spans="4:5" ht="15.75" customHeight="1" x14ac:dyDescent="0.25">
      <c r="D574" s="42"/>
      <c r="E574" s="42"/>
    </row>
    <row r="575" spans="4:5" ht="15.75" customHeight="1" x14ac:dyDescent="0.25">
      <c r="D575" s="42"/>
      <c r="E575" s="42"/>
    </row>
    <row r="576" spans="4:5" ht="15.75" customHeight="1" x14ac:dyDescent="0.25">
      <c r="D576" s="42"/>
      <c r="E576" s="42"/>
    </row>
    <row r="577" spans="4:5" ht="15.75" customHeight="1" x14ac:dyDescent="0.25">
      <c r="D577" s="42"/>
      <c r="E577" s="42"/>
    </row>
    <row r="578" spans="4:5" ht="15.75" customHeight="1" x14ac:dyDescent="0.25">
      <c r="D578" s="42"/>
      <c r="E578" s="42"/>
    </row>
    <row r="579" spans="4:5" ht="15.75" customHeight="1" x14ac:dyDescent="0.25">
      <c r="D579" s="42"/>
      <c r="E579" s="42"/>
    </row>
    <row r="580" spans="4:5" ht="15.75" customHeight="1" x14ac:dyDescent="0.25">
      <c r="D580" s="42"/>
      <c r="E580" s="42"/>
    </row>
    <row r="581" spans="4:5" ht="15.75" customHeight="1" x14ac:dyDescent="0.25">
      <c r="D581" s="42"/>
      <c r="E581" s="42"/>
    </row>
    <row r="582" spans="4:5" ht="15.75" customHeight="1" x14ac:dyDescent="0.25">
      <c r="D582" s="42"/>
      <c r="E582" s="42"/>
    </row>
    <row r="583" spans="4:5" ht="15.75" customHeight="1" x14ac:dyDescent="0.25">
      <c r="D583" s="42"/>
      <c r="E583" s="42"/>
    </row>
    <row r="584" spans="4:5" ht="15.75" customHeight="1" x14ac:dyDescent="0.25">
      <c r="D584" s="42"/>
      <c r="E584" s="42"/>
    </row>
    <row r="585" spans="4:5" ht="15.75" customHeight="1" x14ac:dyDescent="0.25">
      <c r="D585" s="42"/>
      <c r="E585" s="42"/>
    </row>
    <row r="586" spans="4:5" ht="15.75" customHeight="1" x14ac:dyDescent="0.25">
      <c r="D586" s="42"/>
      <c r="E586" s="42"/>
    </row>
    <row r="587" spans="4:5" ht="15.75" customHeight="1" x14ac:dyDescent="0.25">
      <c r="D587" s="42"/>
      <c r="E587" s="42"/>
    </row>
    <row r="588" spans="4:5" ht="15.75" customHeight="1" x14ac:dyDescent="0.25">
      <c r="D588" s="42"/>
      <c r="E588" s="42"/>
    </row>
    <row r="589" spans="4:5" ht="15.75" customHeight="1" x14ac:dyDescent="0.25">
      <c r="D589" s="42"/>
      <c r="E589" s="42"/>
    </row>
    <row r="590" spans="4:5" ht="15.75" customHeight="1" x14ac:dyDescent="0.25">
      <c r="D590" s="42"/>
      <c r="E590" s="42"/>
    </row>
    <row r="591" spans="4:5" ht="15.75" customHeight="1" x14ac:dyDescent="0.25">
      <c r="D591" s="42"/>
      <c r="E591" s="42"/>
    </row>
    <row r="592" spans="4:5" ht="15.75" customHeight="1" x14ac:dyDescent="0.25">
      <c r="D592" s="42"/>
      <c r="E592" s="42"/>
    </row>
    <row r="593" spans="4:5" ht="15.75" customHeight="1" x14ac:dyDescent="0.25">
      <c r="D593" s="42"/>
      <c r="E593" s="42"/>
    </row>
    <row r="594" spans="4:5" ht="15.75" customHeight="1" x14ac:dyDescent="0.25">
      <c r="D594" s="42"/>
      <c r="E594" s="42"/>
    </row>
    <row r="595" spans="4:5" ht="15.75" customHeight="1" x14ac:dyDescent="0.25">
      <c r="D595" s="42"/>
      <c r="E595" s="42"/>
    </row>
    <row r="596" spans="4:5" ht="15.75" customHeight="1" x14ac:dyDescent="0.25">
      <c r="D596" s="42"/>
      <c r="E596" s="42"/>
    </row>
    <row r="597" spans="4:5" ht="15.75" customHeight="1" x14ac:dyDescent="0.25">
      <c r="D597" s="42"/>
      <c r="E597" s="42"/>
    </row>
    <row r="598" spans="4:5" ht="15.75" customHeight="1" x14ac:dyDescent="0.25">
      <c r="D598" s="42"/>
      <c r="E598" s="42"/>
    </row>
    <row r="599" spans="4:5" ht="15.75" customHeight="1" x14ac:dyDescent="0.25">
      <c r="D599" s="42"/>
      <c r="E599" s="42"/>
    </row>
    <row r="600" spans="4:5" ht="15.75" customHeight="1" x14ac:dyDescent="0.25">
      <c r="D600" s="42"/>
      <c r="E600" s="42"/>
    </row>
    <row r="601" spans="4:5" ht="15.75" customHeight="1" x14ac:dyDescent="0.25">
      <c r="D601" s="42"/>
      <c r="E601" s="42"/>
    </row>
    <row r="602" spans="4:5" ht="15.75" customHeight="1" x14ac:dyDescent="0.25">
      <c r="D602" s="42"/>
      <c r="E602" s="42"/>
    </row>
    <row r="603" spans="4:5" ht="15.75" customHeight="1" x14ac:dyDescent="0.25">
      <c r="D603" s="42"/>
      <c r="E603" s="42"/>
    </row>
    <row r="604" spans="4:5" ht="15.75" customHeight="1" x14ac:dyDescent="0.25">
      <c r="D604" s="42"/>
      <c r="E604" s="42"/>
    </row>
    <row r="605" spans="4:5" ht="15.75" customHeight="1" x14ac:dyDescent="0.25">
      <c r="D605" s="42"/>
      <c r="E605" s="42"/>
    </row>
    <row r="606" spans="4:5" ht="15.75" customHeight="1" x14ac:dyDescent="0.25">
      <c r="D606" s="42"/>
      <c r="E606" s="42"/>
    </row>
    <row r="607" spans="4:5" ht="15.75" customHeight="1" x14ac:dyDescent="0.25">
      <c r="D607" s="42"/>
      <c r="E607" s="42"/>
    </row>
    <row r="608" spans="4:5" ht="15.75" customHeight="1" x14ac:dyDescent="0.25">
      <c r="D608" s="42"/>
      <c r="E608" s="42"/>
    </row>
    <row r="609" spans="4:5" ht="15.75" customHeight="1" x14ac:dyDescent="0.25">
      <c r="D609" s="42"/>
      <c r="E609" s="42"/>
    </row>
    <row r="610" spans="4:5" ht="15.75" customHeight="1" x14ac:dyDescent="0.25">
      <c r="D610" s="42"/>
      <c r="E610" s="42"/>
    </row>
    <row r="611" spans="4:5" ht="15.75" customHeight="1" x14ac:dyDescent="0.25">
      <c r="D611" s="42"/>
      <c r="E611" s="42"/>
    </row>
    <row r="612" spans="4:5" ht="15.75" customHeight="1" x14ac:dyDescent="0.25">
      <c r="D612" s="42"/>
      <c r="E612" s="42"/>
    </row>
    <row r="613" spans="4:5" ht="15.75" customHeight="1" x14ac:dyDescent="0.25">
      <c r="D613" s="42"/>
      <c r="E613" s="42"/>
    </row>
    <row r="614" spans="4:5" ht="15.75" customHeight="1" x14ac:dyDescent="0.25">
      <c r="D614" s="42"/>
      <c r="E614" s="42"/>
    </row>
    <row r="615" spans="4:5" ht="15.75" customHeight="1" x14ac:dyDescent="0.25">
      <c r="D615" s="42"/>
      <c r="E615" s="42"/>
    </row>
    <row r="616" spans="4:5" ht="15.75" customHeight="1" x14ac:dyDescent="0.25">
      <c r="D616" s="42"/>
      <c r="E616" s="42"/>
    </row>
    <row r="617" spans="4:5" ht="15.75" customHeight="1" x14ac:dyDescent="0.25">
      <c r="D617" s="42"/>
      <c r="E617" s="42"/>
    </row>
    <row r="618" spans="4:5" ht="15.75" customHeight="1" x14ac:dyDescent="0.25">
      <c r="D618" s="42"/>
      <c r="E618" s="42"/>
    </row>
    <row r="619" spans="4:5" ht="15.75" customHeight="1" x14ac:dyDescent="0.25">
      <c r="D619" s="42"/>
      <c r="E619" s="42"/>
    </row>
    <row r="620" spans="4:5" ht="15.75" customHeight="1" x14ac:dyDescent="0.25">
      <c r="D620" s="42"/>
      <c r="E620" s="42"/>
    </row>
    <row r="621" spans="4:5" ht="15.75" customHeight="1" x14ac:dyDescent="0.25">
      <c r="D621" s="42"/>
      <c r="E621" s="42"/>
    </row>
    <row r="622" spans="4:5" ht="15.75" customHeight="1" x14ac:dyDescent="0.25">
      <c r="D622" s="42"/>
      <c r="E622" s="42"/>
    </row>
    <row r="623" spans="4:5" ht="15.75" customHeight="1" x14ac:dyDescent="0.25">
      <c r="D623" s="42"/>
      <c r="E623" s="42"/>
    </row>
    <row r="624" spans="4:5" ht="15.75" customHeight="1" x14ac:dyDescent="0.25">
      <c r="D624" s="42"/>
      <c r="E624" s="42"/>
    </row>
    <row r="625" spans="4:5" ht="15.75" customHeight="1" x14ac:dyDescent="0.25">
      <c r="D625" s="42"/>
      <c r="E625" s="42"/>
    </row>
    <row r="626" spans="4:5" ht="15.75" customHeight="1" x14ac:dyDescent="0.25">
      <c r="D626" s="42"/>
      <c r="E626" s="42"/>
    </row>
    <row r="627" spans="4:5" ht="15.75" customHeight="1" x14ac:dyDescent="0.25">
      <c r="D627" s="42"/>
      <c r="E627" s="42"/>
    </row>
    <row r="628" spans="4:5" ht="15.75" customHeight="1" x14ac:dyDescent="0.25">
      <c r="D628" s="42"/>
      <c r="E628" s="42"/>
    </row>
    <row r="629" spans="4:5" ht="15.75" customHeight="1" x14ac:dyDescent="0.25">
      <c r="D629" s="42"/>
      <c r="E629" s="42"/>
    </row>
    <row r="630" spans="4:5" ht="15.75" customHeight="1" x14ac:dyDescent="0.25">
      <c r="D630" s="42"/>
      <c r="E630" s="42"/>
    </row>
    <row r="631" spans="4:5" ht="15.75" customHeight="1" x14ac:dyDescent="0.25">
      <c r="D631" s="42"/>
      <c r="E631" s="42"/>
    </row>
    <row r="632" spans="4:5" ht="15.75" customHeight="1" x14ac:dyDescent="0.25">
      <c r="D632" s="42"/>
      <c r="E632" s="42"/>
    </row>
    <row r="633" spans="4:5" ht="15.75" customHeight="1" x14ac:dyDescent="0.25">
      <c r="D633" s="42"/>
      <c r="E633" s="42"/>
    </row>
    <row r="634" spans="4:5" ht="15.75" customHeight="1" x14ac:dyDescent="0.25">
      <c r="D634" s="42"/>
      <c r="E634" s="42"/>
    </row>
    <row r="635" spans="4:5" ht="15.75" customHeight="1" x14ac:dyDescent="0.25">
      <c r="D635" s="42"/>
      <c r="E635" s="42"/>
    </row>
    <row r="636" spans="4:5" ht="15.75" customHeight="1" x14ac:dyDescent="0.25">
      <c r="D636" s="42"/>
      <c r="E636" s="42"/>
    </row>
    <row r="637" spans="4:5" ht="15.75" customHeight="1" x14ac:dyDescent="0.25">
      <c r="D637" s="42"/>
      <c r="E637" s="42"/>
    </row>
    <row r="638" spans="4:5" ht="15.75" customHeight="1" x14ac:dyDescent="0.25">
      <c r="D638" s="42"/>
      <c r="E638" s="42"/>
    </row>
    <row r="639" spans="4:5" ht="15.75" customHeight="1" x14ac:dyDescent="0.25">
      <c r="D639" s="42"/>
      <c r="E639" s="42"/>
    </row>
    <row r="640" spans="4:5" ht="15.75" customHeight="1" x14ac:dyDescent="0.25">
      <c r="D640" s="42"/>
      <c r="E640" s="42"/>
    </row>
    <row r="641" spans="4:5" ht="15.75" customHeight="1" x14ac:dyDescent="0.25">
      <c r="D641" s="42"/>
      <c r="E641" s="42"/>
    </row>
    <row r="642" spans="4:5" ht="15.75" customHeight="1" x14ac:dyDescent="0.25">
      <c r="D642" s="42"/>
      <c r="E642" s="42"/>
    </row>
    <row r="643" spans="4:5" ht="15.75" customHeight="1" x14ac:dyDescent="0.25">
      <c r="D643" s="42"/>
      <c r="E643" s="42"/>
    </row>
    <row r="644" spans="4:5" ht="15.75" customHeight="1" x14ac:dyDescent="0.25">
      <c r="D644" s="42"/>
      <c r="E644" s="42"/>
    </row>
    <row r="645" spans="4:5" ht="15.75" customHeight="1" x14ac:dyDescent="0.25">
      <c r="D645" s="42"/>
      <c r="E645" s="42"/>
    </row>
    <row r="646" spans="4:5" ht="15.75" customHeight="1" x14ac:dyDescent="0.25">
      <c r="D646" s="42"/>
      <c r="E646" s="42"/>
    </row>
    <row r="647" spans="4:5" ht="15.75" customHeight="1" x14ac:dyDescent="0.25">
      <c r="D647" s="42"/>
      <c r="E647" s="42"/>
    </row>
    <row r="648" spans="4:5" ht="15.75" customHeight="1" x14ac:dyDescent="0.25">
      <c r="D648" s="42"/>
      <c r="E648" s="42"/>
    </row>
    <row r="649" spans="4:5" ht="15.75" customHeight="1" x14ac:dyDescent="0.25">
      <c r="D649" s="42"/>
      <c r="E649" s="42"/>
    </row>
    <row r="650" spans="4:5" ht="15.75" customHeight="1" x14ac:dyDescent="0.25">
      <c r="D650" s="42"/>
      <c r="E650" s="42"/>
    </row>
    <row r="651" spans="4:5" ht="15.75" customHeight="1" x14ac:dyDescent="0.25">
      <c r="D651" s="42"/>
      <c r="E651" s="42"/>
    </row>
    <row r="652" spans="4:5" ht="15.75" customHeight="1" x14ac:dyDescent="0.25">
      <c r="D652" s="42"/>
      <c r="E652" s="42"/>
    </row>
    <row r="653" spans="4:5" ht="15.75" customHeight="1" x14ac:dyDescent="0.25">
      <c r="D653" s="42"/>
      <c r="E653" s="42"/>
    </row>
    <row r="654" spans="4:5" ht="15.75" customHeight="1" x14ac:dyDescent="0.25">
      <c r="D654" s="42"/>
      <c r="E654" s="42"/>
    </row>
    <row r="655" spans="4:5" ht="15.75" customHeight="1" x14ac:dyDescent="0.25">
      <c r="D655" s="42"/>
      <c r="E655" s="42"/>
    </row>
    <row r="656" spans="4:5" ht="15.75" customHeight="1" x14ac:dyDescent="0.25">
      <c r="D656" s="42"/>
      <c r="E656" s="42"/>
    </row>
    <row r="657" spans="4:5" ht="15.75" customHeight="1" x14ac:dyDescent="0.25">
      <c r="D657" s="42"/>
      <c r="E657" s="42"/>
    </row>
    <row r="658" spans="4:5" ht="15.75" customHeight="1" x14ac:dyDescent="0.25">
      <c r="D658" s="42"/>
      <c r="E658" s="42"/>
    </row>
    <row r="659" spans="4:5" ht="15.75" customHeight="1" x14ac:dyDescent="0.25">
      <c r="D659" s="42"/>
      <c r="E659" s="42"/>
    </row>
    <row r="660" spans="4:5" ht="15.75" customHeight="1" x14ac:dyDescent="0.25">
      <c r="D660" s="42"/>
      <c r="E660" s="42"/>
    </row>
    <row r="661" spans="4:5" ht="15.75" customHeight="1" x14ac:dyDescent="0.25">
      <c r="D661" s="42"/>
      <c r="E661" s="42"/>
    </row>
    <row r="662" spans="4:5" ht="15.75" customHeight="1" x14ac:dyDescent="0.25">
      <c r="D662" s="42"/>
      <c r="E662" s="42"/>
    </row>
    <row r="663" spans="4:5" ht="15.75" customHeight="1" x14ac:dyDescent="0.25">
      <c r="D663" s="42"/>
      <c r="E663" s="42"/>
    </row>
    <row r="664" spans="4:5" ht="15.75" customHeight="1" x14ac:dyDescent="0.25">
      <c r="D664" s="42"/>
      <c r="E664" s="42"/>
    </row>
    <row r="665" spans="4:5" ht="15.75" customHeight="1" x14ac:dyDescent="0.25">
      <c r="D665" s="42"/>
      <c r="E665" s="42"/>
    </row>
    <row r="666" spans="4:5" ht="15.75" customHeight="1" x14ac:dyDescent="0.25">
      <c r="D666" s="42"/>
      <c r="E666" s="42"/>
    </row>
    <row r="667" spans="4:5" ht="15.75" customHeight="1" x14ac:dyDescent="0.25">
      <c r="D667" s="42"/>
      <c r="E667" s="42"/>
    </row>
    <row r="668" spans="4:5" ht="15.75" customHeight="1" x14ac:dyDescent="0.25">
      <c r="D668" s="42"/>
      <c r="E668" s="42"/>
    </row>
    <row r="669" spans="4:5" ht="15.75" customHeight="1" x14ac:dyDescent="0.25">
      <c r="D669" s="42"/>
      <c r="E669" s="42"/>
    </row>
    <row r="670" spans="4:5" ht="15.75" customHeight="1" x14ac:dyDescent="0.25">
      <c r="D670" s="42"/>
      <c r="E670" s="42"/>
    </row>
    <row r="671" spans="4:5" ht="15.75" customHeight="1" x14ac:dyDescent="0.25">
      <c r="D671" s="42"/>
      <c r="E671" s="42"/>
    </row>
    <row r="672" spans="4:5" ht="15.75" customHeight="1" x14ac:dyDescent="0.25">
      <c r="D672" s="42"/>
      <c r="E672" s="42"/>
    </row>
    <row r="673" spans="4:5" ht="15.75" customHeight="1" x14ac:dyDescent="0.25">
      <c r="D673" s="42"/>
      <c r="E673" s="42"/>
    </row>
    <row r="674" spans="4:5" ht="15.75" customHeight="1" x14ac:dyDescent="0.25">
      <c r="D674" s="42"/>
      <c r="E674" s="42"/>
    </row>
    <row r="675" spans="4:5" ht="15.75" customHeight="1" x14ac:dyDescent="0.25">
      <c r="D675" s="42"/>
      <c r="E675" s="42"/>
    </row>
    <row r="676" spans="4:5" ht="15.75" customHeight="1" x14ac:dyDescent="0.25">
      <c r="D676" s="42"/>
      <c r="E676" s="42"/>
    </row>
    <row r="677" spans="4:5" ht="15.75" customHeight="1" x14ac:dyDescent="0.25">
      <c r="D677" s="42"/>
      <c r="E677" s="42"/>
    </row>
    <row r="678" spans="4:5" ht="15.75" customHeight="1" x14ac:dyDescent="0.25">
      <c r="D678" s="42"/>
      <c r="E678" s="42"/>
    </row>
    <row r="679" spans="4:5" ht="15.75" customHeight="1" x14ac:dyDescent="0.25">
      <c r="D679" s="42"/>
      <c r="E679" s="42"/>
    </row>
    <row r="680" spans="4:5" ht="15.75" customHeight="1" x14ac:dyDescent="0.25">
      <c r="D680" s="42"/>
      <c r="E680" s="42"/>
    </row>
    <row r="681" spans="4:5" ht="15.75" customHeight="1" x14ac:dyDescent="0.25">
      <c r="D681" s="42"/>
      <c r="E681" s="42"/>
    </row>
    <row r="682" spans="4:5" ht="15.75" customHeight="1" x14ac:dyDescent="0.25">
      <c r="D682" s="42"/>
      <c r="E682" s="42"/>
    </row>
    <row r="683" spans="4:5" ht="15.75" customHeight="1" x14ac:dyDescent="0.25">
      <c r="D683" s="42"/>
      <c r="E683" s="42"/>
    </row>
    <row r="684" spans="4:5" ht="15.75" customHeight="1" x14ac:dyDescent="0.25">
      <c r="D684" s="42"/>
      <c r="E684" s="42"/>
    </row>
    <row r="685" spans="4:5" ht="15.75" customHeight="1" x14ac:dyDescent="0.25">
      <c r="D685" s="42"/>
      <c r="E685" s="42"/>
    </row>
    <row r="686" spans="4:5" ht="15.75" customHeight="1" x14ac:dyDescent="0.25">
      <c r="D686" s="42"/>
      <c r="E686" s="42"/>
    </row>
    <row r="687" spans="4:5" ht="15.75" customHeight="1" x14ac:dyDescent="0.25">
      <c r="D687" s="42"/>
      <c r="E687" s="42"/>
    </row>
    <row r="688" spans="4:5" ht="15.75" customHeight="1" x14ac:dyDescent="0.25">
      <c r="D688" s="42"/>
      <c r="E688" s="42"/>
    </row>
    <row r="689" spans="4:5" ht="15.75" customHeight="1" x14ac:dyDescent="0.25">
      <c r="D689" s="42"/>
      <c r="E689" s="42"/>
    </row>
    <row r="690" spans="4:5" ht="15.75" customHeight="1" x14ac:dyDescent="0.25">
      <c r="D690" s="42"/>
      <c r="E690" s="42"/>
    </row>
    <row r="691" spans="4:5" ht="15.75" customHeight="1" x14ac:dyDescent="0.25">
      <c r="D691" s="42"/>
      <c r="E691" s="42"/>
    </row>
    <row r="692" spans="4:5" ht="15.75" customHeight="1" x14ac:dyDescent="0.25">
      <c r="D692" s="42"/>
      <c r="E692" s="42"/>
    </row>
    <row r="693" spans="4:5" ht="15.75" customHeight="1" x14ac:dyDescent="0.25">
      <c r="D693" s="42"/>
      <c r="E693" s="42"/>
    </row>
    <row r="694" spans="4:5" ht="15.75" customHeight="1" x14ac:dyDescent="0.25">
      <c r="D694" s="42"/>
      <c r="E694" s="42"/>
    </row>
    <row r="695" spans="4:5" ht="15.75" customHeight="1" x14ac:dyDescent="0.25">
      <c r="D695" s="42"/>
      <c r="E695" s="42"/>
    </row>
    <row r="696" spans="4:5" ht="15.75" customHeight="1" x14ac:dyDescent="0.25">
      <c r="D696" s="42"/>
      <c r="E696" s="42"/>
    </row>
    <row r="697" spans="4:5" ht="15.75" customHeight="1" x14ac:dyDescent="0.25">
      <c r="D697" s="42"/>
      <c r="E697" s="42"/>
    </row>
    <row r="698" spans="4:5" ht="15.75" customHeight="1" x14ac:dyDescent="0.25">
      <c r="D698" s="42"/>
      <c r="E698" s="42"/>
    </row>
    <row r="699" spans="4:5" ht="15.75" customHeight="1" x14ac:dyDescent="0.25">
      <c r="D699" s="42"/>
      <c r="E699" s="42"/>
    </row>
    <row r="700" spans="4:5" ht="15.75" customHeight="1" x14ac:dyDescent="0.25">
      <c r="D700" s="42"/>
      <c r="E700" s="42"/>
    </row>
    <row r="701" spans="4:5" ht="15.75" customHeight="1" x14ac:dyDescent="0.25">
      <c r="D701" s="42"/>
      <c r="E701" s="42"/>
    </row>
    <row r="702" spans="4:5" ht="15.75" customHeight="1" x14ac:dyDescent="0.25">
      <c r="D702" s="42"/>
      <c r="E702" s="42"/>
    </row>
    <row r="703" spans="4:5" ht="15.75" customHeight="1" x14ac:dyDescent="0.25">
      <c r="D703" s="42"/>
      <c r="E703" s="42"/>
    </row>
    <row r="704" spans="4:5" ht="15.75" customHeight="1" x14ac:dyDescent="0.25">
      <c r="D704" s="42"/>
      <c r="E704" s="42"/>
    </row>
    <row r="705" spans="4:5" ht="15.75" customHeight="1" x14ac:dyDescent="0.25">
      <c r="D705" s="42"/>
      <c r="E705" s="42"/>
    </row>
    <row r="706" spans="4:5" ht="15.75" customHeight="1" x14ac:dyDescent="0.25">
      <c r="D706" s="42"/>
      <c r="E706" s="42"/>
    </row>
    <row r="707" spans="4:5" ht="15.75" customHeight="1" x14ac:dyDescent="0.25">
      <c r="D707" s="42"/>
      <c r="E707" s="42"/>
    </row>
    <row r="708" spans="4:5" ht="15.75" customHeight="1" x14ac:dyDescent="0.25">
      <c r="D708" s="42"/>
      <c r="E708" s="42"/>
    </row>
    <row r="709" spans="4:5" ht="15.75" customHeight="1" x14ac:dyDescent="0.25">
      <c r="D709" s="42"/>
      <c r="E709" s="42"/>
    </row>
    <row r="710" spans="4:5" ht="15.75" customHeight="1" x14ac:dyDescent="0.25">
      <c r="D710" s="42"/>
      <c r="E710" s="42"/>
    </row>
    <row r="711" spans="4:5" ht="15.75" customHeight="1" x14ac:dyDescent="0.25">
      <c r="D711" s="42"/>
      <c r="E711" s="42"/>
    </row>
    <row r="712" spans="4:5" ht="15.75" customHeight="1" x14ac:dyDescent="0.25">
      <c r="D712" s="42"/>
      <c r="E712" s="42"/>
    </row>
    <row r="713" spans="4:5" ht="15.75" customHeight="1" x14ac:dyDescent="0.25">
      <c r="D713" s="42"/>
      <c r="E713" s="42"/>
    </row>
    <row r="714" spans="4:5" ht="15.75" customHeight="1" x14ac:dyDescent="0.25">
      <c r="D714" s="42"/>
      <c r="E714" s="42"/>
    </row>
    <row r="715" spans="4:5" ht="15.75" customHeight="1" x14ac:dyDescent="0.25">
      <c r="D715" s="42"/>
      <c r="E715" s="42"/>
    </row>
    <row r="716" spans="4:5" ht="15.75" customHeight="1" x14ac:dyDescent="0.25">
      <c r="D716" s="42"/>
      <c r="E716" s="42"/>
    </row>
    <row r="717" spans="4:5" ht="15.75" customHeight="1" x14ac:dyDescent="0.25">
      <c r="D717" s="42"/>
      <c r="E717" s="42"/>
    </row>
    <row r="718" spans="4:5" ht="15.75" customHeight="1" x14ac:dyDescent="0.25">
      <c r="D718" s="42"/>
      <c r="E718" s="42"/>
    </row>
    <row r="719" spans="4:5" ht="15.75" customHeight="1" x14ac:dyDescent="0.25">
      <c r="D719" s="42"/>
      <c r="E719" s="42"/>
    </row>
    <row r="720" spans="4:5" ht="15.75" customHeight="1" x14ac:dyDescent="0.25">
      <c r="D720" s="42"/>
      <c r="E720" s="42"/>
    </row>
    <row r="721" spans="4:5" ht="15.75" customHeight="1" x14ac:dyDescent="0.25">
      <c r="D721" s="42"/>
      <c r="E721" s="42"/>
    </row>
    <row r="722" spans="4:5" ht="15.75" customHeight="1" x14ac:dyDescent="0.25">
      <c r="D722" s="42"/>
      <c r="E722" s="42"/>
    </row>
    <row r="723" spans="4:5" ht="15.75" customHeight="1" x14ac:dyDescent="0.25">
      <c r="D723" s="42"/>
      <c r="E723" s="42"/>
    </row>
    <row r="724" spans="4:5" ht="15.75" customHeight="1" x14ac:dyDescent="0.25">
      <c r="D724" s="42"/>
      <c r="E724" s="42"/>
    </row>
    <row r="725" spans="4:5" ht="15.75" customHeight="1" x14ac:dyDescent="0.25">
      <c r="D725" s="42"/>
      <c r="E725" s="42"/>
    </row>
    <row r="726" spans="4:5" ht="15.75" customHeight="1" x14ac:dyDescent="0.25">
      <c r="D726" s="42"/>
      <c r="E726" s="42"/>
    </row>
    <row r="727" spans="4:5" ht="15.75" customHeight="1" x14ac:dyDescent="0.25">
      <c r="D727" s="42"/>
      <c r="E727" s="42"/>
    </row>
    <row r="728" spans="4:5" ht="15.75" customHeight="1" x14ac:dyDescent="0.25">
      <c r="D728" s="42"/>
      <c r="E728" s="42"/>
    </row>
    <row r="729" spans="4:5" ht="15.75" customHeight="1" x14ac:dyDescent="0.25">
      <c r="D729" s="42"/>
      <c r="E729" s="42"/>
    </row>
    <row r="730" spans="4:5" ht="15.75" customHeight="1" x14ac:dyDescent="0.25">
      <c r="D730" s="42"/>
      <c r="E730" s="42"/>
    </row>
    <row r="731" spans="4:5" ht="15.75" customHeight="1" x14ac:dyDescent="0.25">
      <c r="D731" s="42"/>
      <c r="E731" s="42"/>
    </row>
    <row r="732" spans="4:5" ht="15.75" customHeight="1" x14ac:dyDescent="0.25">
      <c r="D732" s="42"/>
      <c r="E732" s="42"/>
    </row>
    <row r="733" spans="4:5" ht="15.75" customHeight="1" x14ac:dyDescent="0.25">
      <c r="D733" s="42"/>
      <c r="E733" s="42"/>
    </row>
    <row r="734" spans="4:5" ht="15.75" customHeight="1" x14ac:dyDescent="0.25">
      <c r="D734" s="42"/>
      <c r="E734" s="42"/>
    </row>
    <row r="735" spans="4:5" ht="15.75" customHeight="1" x14ac:dyDescent="0.25">
      <c r="D735" s="42"/>
      <c r="E735" s="42"/>
    </row>
    <row r="736" spans="4:5" ht="15.75" customHeight="1" x14ac:dyDescent="0.25">
      <c r="D736" s="42"/>
      <c r="E736" s="42"/>
    </row>
    <row r="737" spans="4:5" ht="15.75" customHeight="1" x14ac:dyDescent="0.25">
      <c r="D737" s="42"/>
      <c r="E737" s="42"/>
    </row>
    <row r="738" spans="4:5" ht="15.75" customHeight="1" x14ac:dyDescent="0.25">
      <c r="D738" s="42"/>
      <c r="E738" s="42"/>
    </row>
    <row r="739" spans="4:5" ht="15.75" customHeight="1" x14ac:dyDescent="0.25">
      <c r="D739" s="42"/>
      <c r="E739" s="42"/>
    </row>
    <row r="740" spans="4:5" ht="15.75" customHeight="1" x14ac:dyDescent="0.25">
      <c r="D740" s="42"/>
      <c r="E740" s="42"/>
    </row>
    <row r="741" spans="4:5" ht="15.75" customHeight="1" x14ac:dyDescent="0.25">
      <c r="D741" s="42"/>
      <c r="E741" s="42"/>
    </row>
    <row r="742" spans="4:5" ht="15.75" customHeight="1" x14ac:dyDescent="0.25">
      <c r="D742" s="42"/>
      <c r="E742" s="42"/>
    </row>
    <row r="743" spans="4:5" ht="15.75" customHeight="1" x14ac:dyDescent="0.25">
      <c r="D743" s="42"/>
      <c r="E743" s="42"/>
    </row>
    <row r="744" spans="4:5" ht="15.75" customHeight="1" x14ac:dyDescent="0.25">
      <c r="D744" s="42"/>
      <c r="E744" s="42"/>
    </row>
    <row r="745" spans="4:5" ht="15.75" customHeight="1" x14ac:dyDescent="0.25">
      <c r="D745" s="42"/>
      <c r="E745" s="42"/>
    </row>
    <row r="746" spans="4:5" ht="15.75" customHeight="1" x14ac:dyDescent="0.25">
      <c r="D746" s="42"/>
      <c r="E746" s="42"/>
    </row>
    <row r="747" spans="4:5" ht="15.75" customHeight="1" x14ac:dyDescent="0.25">
      <c r="D747" s="42"/>
      <c r="E747" s="42"/>
    </row>
    <row r="748" spans="4:5" ht="15.75" customHeight="1" x14ac:dyDescent="0.25">
      <c r="D748" s="42"/>
      <c r="E748" s="42"/>
    </row>
    <row r="749" spans="4:5" ht="15.75" customHeight="1" x14ac:dyDescent="0.25">
      <c r="D749" s="42"/>
      <c r="E749" s="42"/>
    </row>
    <row r="750" spans="4:5" ht="15.75" customHeight="1" x14ac:dyDescent="0.25">
      <c r="D750" s="42"/>
      <c r="E750" s="42"/>
    </row>
    <row r="751" spans="4:5" ht="15.75" customHeight="1" x14ac:dyDescent="0.25">
      <c r="D751" s="42"/>
      <c r="E751" s="42"/>
    </row>
    <row r="752" spans="4:5" ht="15.75" customHeight="1" x14ac:dyDescent="0.25">
      <c r="D752" s="42"/>
      <c r="E752" s="42"/>
    </row>
    <row r="753" spans="4:5" ht="15.75" customHeight="1" x14ac:dyDescent="0.25">
      <c r="D753" s="42"/>
      <c r="E753" s="42"/>
    </row>
    <row r="754" spans="4:5" ht="15.75" customHeight="1" x14ac:dyDescent="0.25">
      <c r="D754" s="42"/>
      <c r="E754" s="42"/>
    </row>
    <row r="755" spans="4:5" ht="15.75" customHeight="1" x14ac:dyDescent="0.25">
      <c r="D755" s="42"/>
      <c r="E755" s="42"/>
    </row>
    <row r="756" spans="4:5" ht="15.75" customHeight="1" x14ac:dyDescent="0.25">
      <c r="D756" s="42"/>
      <c r="E756" s="42"/>
    </row>
    <row r="757" spans="4:5" ht="15.75" customHeight="1" x14ac:dyDescent="0.25">
      <c r="D757" s="42"/>
      <c r="E757" s="42"/>
    </row>
    <row r="758" spans="4:5" ht="15.75" customHeight="1" x14ac:dyDescent="0.25">
      <c r="D758" s="42"/>
      <c r="E758" s="42"/>
    </row>
    <row r="759" spans="4:5" ht="15.75" customHeight="1" x14ac:dyDescent="0.25">
      <c r="D759" s="42"/>
      <c r="E759" s="42"/>
    </row>
    <row r="760" spans="4:5" ht="15.75" customHeight="1" x14ac:dyDescent="0.25">
      <c r="D760" s="42"/>
      <c r="E760" s="42"/>
    </row>
    <row r="761" spans="4:5" ht="15.75" customHeight="1" x14ac:dyDescent="0.25">
      <c r="D761" s="42"/>
      <c r="E761" s="42"/>
    </row>
    <row r="762" spans="4:5" ht="15.75" customHeight="1" x14ac:dyDescent="0.25">
      <c r="D762" s="42"/>
      <c r="E762" s="42"/>
    </row>
    <row r="763" spans="4:5" ht="15.75" customHeight="1" x14ac:dyDescent="0.25">
      <c r="D763" s="42"/>
      <c r="E763" s="42"/>
    </row>
    <row r="764" spans="4:5" ht="15.75" customHeight="1" x14ac:dyDescent="0.25">
      <c r="D764" s="42"/>
      <c r="E764" s="42"/>
    </row>
    <row r="765" spans="4:5" ht="15.75" customHeight="1" x14ac:dyDescent="0.25">
      <c r="D765" s="42"/>
      <c r="E765" s="42"/>
    </row>
    <row r="766" spans="4:5" ht="15.75" customHeight="1" x14ac:dyDescent="0.25">
      <c r="D766" s="42"/>
      <c r="E766" s="42"/>
    </row>
    <row r="767" spans="4:5" ht="15.75" customHeight="1" x14ac:dyDescent="0.25">
      <c r="D767" s="42"/>
      <c r="E767" s="42"/>
    </row>
    <row r="768" spans="4:5" ht="15.75" customHeight="1" x14ac:dyDescent="0.25">
      <c r="D768" s="42"/>
      <c r="E768" s="42"/>
    </row>
    <row r="769" spans="4:5" ht="15.75" customHeight="1" x14ac:dyDescent="0.25">
      <c r="D769" s="42"/>
      <c r="E769" s="42"/>
    </row>
    <row r="770" spans="4:5" ht="15.75" customHeight="1" x14ac:dyDescent="0.25">
      <c r="D770" s="42"/>
      <c r="E770" s="42"/>
    </row>
    <row r="771" spans="4:5" ht="15.75" customHeight="1" x14ac:dyDescent="0.25">
      <c r="D771" s="42"/>
      <c r="E771" s="42"/>
    </row>
    <row r="772" spans="4:5" ht="15.75" customHeight="1" x14ac:dyDescent="0.25">
      <c r="D772" s="42"/>
      <c r="E772" s="42"/>
    </row>
    <row r="773" spans="4:5" ht="15.75" customHeight="1" x14ac:dyDescent="0.25">
      <c r="D773" s="42"/>
      <c r="E773" s="42"/>
    </row>
    <row r="774" spans="4:5" ht="15.75" customHeight="1" x14ac:dyDescent="0.25">
      <c r="D774" s="42"/>
      <c r="E774" s="42"/>
    </row>
    <row r="775" spans="4:5" ht="15.75" customHeight="1" x14ac:dyDescent="0.25">
      <c r="D775" s="42"/>
      <c r="E775" s="42"/>
    </row>
    <row r="776" spans="4:5" ht="15.75" customHeight="1" x14ac:dyDescent="0.25">
      <c r="D776" s="42"/>
      <c r="E776" s="42"/>
    </row>
    <row r="777" spans="4:5" ht="15.75" customHeight="1" x14ac:dyDescent="0.25">
      <c r="D777" s="42"/>
      <c r="E777" s="42"/>
    </row>
    <row r="778" spans="4:5" ht="15.75" customHeight="1" x14ac:dyDescent="0.25">
      <c r="D778" s="42"/>
      <c r="E778" s="42"/>
    </row>
    <row r="779" spans="4:5" ht="15.75" customHeight="1" x14ac:dyDescent="0.25">
      <c r="D779" s="42"/>
      <c r="E779" s="42"/>
    </row>
    <row r="780" spans="4:5" ht="15.75" customHeight="1" x14ac:dyDescent="0.25">
      <c r="D780" s="42"/>
      <c r="E780" s="42"/>
    </row>
    <row r="781" spans="4:5" ht="15.75" customHeight="1" x14ac:dyDescent="0.25">
      <c r="D781" s="42"/>
      <c r="E781" s="42"/>
    </row>
    <row r="782" spans="4:5" ht="15.75" customHeight="1" x14ac:dyDescent="0.25">
      <c r="D782" s="42"/>
      <c r="E782" s="42"/>
    </row>
    <row r="783" spans="4:5" ht="15.75" customHeight="1" x14ac:dyDescent="0.25">
      <c r="D783" s="42"/>
      <c r="E783" s="42"/>
    </row>
    <row r="784" spans="4:5" ht="15.75" customHeight="1" x14ac:dyDescent="0.25">
      <c r="D784" s="42"/>
      <c r="E784" s="42"/>
    </row>
    <row r="785" spans="4:5" ht="15.75" customHeight="1" x14ac:dyDescent="0.25">
      <c r="D785" s="42"/>
      <c r="E785" s="42"/>
    </row>
    <row r="786" spans="4:5" ht="15.75" customHeight="1" x14ac:dyDescent="0.25">
      <c r="D786" s="42"/>
      <c r="E786" s="42"/>
    </row>
    <row r="787" spans="4:5" ht="15.75" customHeight="1" x14ac:dyDescent="0.25">
      <c r="D787" s="42"/>
      <c r="E787" s="42"/>
    </row>
    <row r="788" spans="4:5" ht="15.75" customHeight="1" x14ac:dyDescent="0.25">
      <c r="D788" s="42"/>
      <c r="E788" s="42"/>
    </row>
    <row r="789" spans="4:5" ht="15.75" customHeight="1" x14ac:dyDescent="0.25">
      <c r="D789" s="42"/>
      <c r="E789" s="42"/>
    </row>
    <row r="790" spans="4:5" ht="15.75" customHeight="1" x14ac:dyDescent="0.25">
      <c r="D790" s="42"/>
      <c r="E790" s="42"/>
    </row>
    <row r="791" spans="4:5" ht="15.75" customHeight="1" x14ac:dyDescent="0.25">
      <c r="D791" s="42"/>
      <c r="E791" s="42"/>
    </row>
    <row r="792" spans="4:5" ht="15.75" customHeight="1" x14ac:dyDescent="0.25">
      <c r="D792" s="42"/>
      <c r="E792" s="42"/>
    </row>
    <row r="793" spans="4:5" ht="15.75" customHeight="1" x14ac:dyDescent="0.25">
      <c r="D793" s="42"/>
      <c r="E793" s="42"/>
    </row>
    <row r="794" spans="4:5" ht="15.75" customHeight="1" x14ac:dyDescent="0.25">
      <c r="D794" s="42"/>
      <c r="E794" s="42"/>
    </row>
    <row r="795" spans="4:5" ht="15.75" customHeight="1" x14ac:dyDescent="0.25">
      <c r="D795" s="42"/>
      <c r="E795" s="42"/>
    </row>
    <row r="796" spans="4:5" ht="15.75" customHeight="1" x14ac:dyDescent="0.25">
      <c r="D796" s="42"/>
      <c r="E796" s="42"/>
    </row>
    <row r="797" spans="4:5" ht="15.75" customHeight="1" x14ac:dyDescent="0.25">
      <c r="D797" s="42"/>
      <c r="E797" s="42"/>
    </row>
    <row r="798" spans="4:5" ht="15.75" customHeight="1" x14ac:dyDescent="0.25">
      <c r="D798" s="42"/>
      <c r="E798" s="42"/>
    </row>
    <row r="799" spans="4:5" ht="15.75" customHeight="1" x14ac:dyDescent="0.25">
      <c r="D799" s="42"/>
      <c r="E799" s="42"/>
    </row>
    <row r="800" spans="4:5" ht="15.75" customHeight="1" x14ac:dyDescent="0.25">
      <c r="D800" s="42"/>
      <c r="E800" s="42"/>
    </row>
    <row r="801" spans="4:5" ht="15.75" customHeight="1" x14ac:dyDescent="0.25">
      <c r="D801" s="42"/>
      <c r="E801" s="42"/>
    </row>
    <row r="802" spans="4:5" ht="15.75" customHeight="1" x14ac:dyDescent="0.25">
      <c r="D802" s="42"/>
      <c r="E802" s="42"/>
    </row>
    <row r="803" spans="4:5" ht="15.75" customHeight="1" x14ac:dyDescent="0.25">
      <c r="D803" s="42"/>
      <c r="E803" s="42"/>
    </row>
    <row r="804" spans="4:5" ht="15.75" customHeight="1" x14ac:dyDescent="0.25">
      <c r="D804" s="42"/>
      <c r="E804" s="42"/>
    </row>
    <row r="805" spans="4:5" ht="15.75" customHeight="1" x14ac:dyDescent="0.25">
      <c r="D805" s="42"/>
      <c r="E805" s="42"/>
    </row>
    <row r="806" spans="4:5" ht="15.75" customHeight="1" x14ac:dyDescent="0.25">
      <c r="D806" s="42"/>
      <c r="E806" s="42"/>
    </row>
    <row r="807" spans="4:5" ht="15.75" customHeight="1" x14ac:dyDescent="0.25">
      <c r="D807" s="42"/>
      <c r="E807" s="42"/>
    </row>
    <row r="808" spans="4:5" ht="15.75" customHeight="1" x14ac:dyDescent="0.25">
      <c r="D808" s="42"/>
      <c r="E808" s="42"/>
    </row>
    <row r="809" spans="4:5" ht="15.75" customHeight="1" x14ac:dyDescent="0.25">
      <c r="D809" s="42"/>
      <c r="E809" s="42"/>
    </row>
    <row r="810" spans="4:5" ht="15.75" customHeight="1" x14ac:dyDescent="0.25">
      <c r="D810" s="42"/>
      <c r="E810" s="42"/>
    </row>
    <row r="811" spans="4:5" ht="15.75" customHeight="1" x14ac:dyDescent="0.25">
      <c r="D811" s="42"/>
      <c r="E811" s="42"/>
    </row>
    <row r="812" spans="4:5" ht="15.75" customHeight="1" x14ac:dyDescent="0.25">
      <c r="D812" s="42"/>
      <c r="E812" s="42"/>
    </row>
    <row r="813" spans="4:5" ht="15.75" customHeight="1" x14ac:dyDescent="0.25">
      <c r="D813" s="42"/>
      <c r="E813" s="42"/>
    </row>
    <row r="814" spans="4:5" ht="15.75" customHeight="1" x14ac:dyDescent="0.25">
      <c r="D814" s="42"/>
      <c r="E814" s="42"/>
    </row>
    <row r="815" spans="4:5" ht="15.75" customHeight="1" x14ac:dyDescent="0.25">
      <c r="D815" s="42"/>
      <c r="E815" s="42"/>
    </row>
    <row r="816" spans="4:5" ht="15.75" customHeight="1" x14ac:dyDescent="0.25">
      <c r="D816" s="42"/>
      <c r="E816" s="42"/>
    </row>
    <row r="817" spans="4:5" ht="15.75" customHeight="1" x14ac:dyDescent="0.25">
      <c r="D817" s="42"/>
      <c r="E817" s="42"/>
    </row>
    <row r="818" spans="4:5" ht="15.75" customHeight="1" x14ac:dyDescent="0.25">
      <c r="D818" s="42"/>
      <c r="E818" s="42"/>
    </row>
    <row r="819" spans="4:5" ht="15.75" customHeight="1" x14ac:dyDescent="0.25">
      <c r="D819" s="42"/>
      <c r="E819" s="42"/>
    </row>
    <row r="820" spans="4:5" ht="15.75" customHeight="1" x14ac:dyDescent="0.25">
      <c r="D820" s="42"/>
      <c r="E820" s="42"/>
    </row>
    <row r="821" spans="4:5" ht="15.75" customHeight="1" x14ac:dyDescent="0.25">
      <c r="D821" s="42"/>
      <c r="E821" s="42"/>
    </row>
    <row r="822" spans="4:5" ht="15.75" customHeight="1" x14ac:dyDescent="0.25">
      <c r="D822" s="42"/>
      <c r="E822" s="42"/>
    </row>
    <row r="823" spans="4:5" ht="15.75" customHeight="1" x14ac:dyDescent="0.25">
      <c r="D823" s="42"/>
      <c r="E823" s="42"/>
    </row>
    <row r="824" spans="4:5" ht="15.75" customHeight="1" x14ac:dyDescent="0.25">
      <c r="D824" s="42"/>
      <c r="E824" s="42"/>
    </row>
    <row r="825" spans="4:5" ht="15.75" customHeight="1" x14ac:dyDescent="0.25">
      <c r="D825" s="42"/>
      <c r="E825" s="42"/>
    </row>
    <row r="826" spans="4:5" ht="15.75" customHeight="1" x14ac:dyDescent="0.25">
      <c r="D826" s="42"/>
      <c r="E826" s="42"/>
    </row>
    <row r="827" spans="4:5" ht="15.75" customHeight="1" x14ac:dyDescent="0.25">
      <c r="D827" s="42"/>
      <c r="E827" s="42"/>
    </row>
    <row r="828" spans="4:5" ht="15.75" customHeight="1" x14ac:dyDescent="0.25">
      <c r="D828" s="42"/>
      <c r="E828" s="42"/>
    </row>
    <row r="829" spans="4:5" ht="15.75" customHeight="1" x14ac:dyDescent="0.25">
      <c r="D829" s="42"/>
      <c r="E829" s="42"/>
    </row>
    <row r="830" spans="4:5" ht="15.75" customHeight="1" x14ac:dyDescent="0.25">
      <c r="D830" s="42"/>
      <c r="E830" s="42"/>
    </row>
    <row r="831" spans="4:5" ht="15.75" customHeight="1" x14ac:dyDescent="0.25">
      <c r="D831" s="42"/>
      <c r="E831" s="42"/>
    </row>
    <row r="832" spans="4:5" ht="15.75" customHeight="1" x14ac:dyDescent="0.25">
      <c r="D832" s="42"/>
      <c r="E832" s="42"/>
    </row>
    <row r="833" spans="4:5" ht="15.75" customHeight="1" x14ac:dyDescent="0.25">
      <c r="D833" s="42"/>
      <c r="E833" s="42"/>
    </row>
    <row r="834" spans="4:5" ht="15.75" customHeight="1" x14ac:dyDescent="0.25">
      <c r="D834" s="42"/>
      <c r="E834" s="42"/>
    </row>
    <row r="835" spans="4:5" ht="15.75" customHeight="1" x14ac:dyDescent="0.25">
      <c r="D835" s="42"/>
      <c r="E835" s="42"/>
    </row>
    <row r="836" spans="4:5" ht="15.75" customHeight="1" x14ac:dyDescent="0.25">
      <c r="D836" s="42"/>
      <c r="E836" s="42"/>
    </row>
    <row r="837" spans="4:5" ht="15.75" customHeight="1" x14ac:dyDescent="0.25">
      <c r="D837" s="42"/>
      <c r="E837" s="42"/>
    </row>
    <row r="838" spans="4:5" ht="15.75" customHeight="1" x14ac:dyDescent="0.25">
      <c r="D838" s="42"/>
      <c r="E838" s="42"/>
    </row>
    <row r="839" spans="4:5" ht="15.75" customHeight="1" x14ac:dyDescent="0.25">
      <c r="D839" s="42"/>
      <c r="E839" s="42"/>
    </row>
    <row r="840" spans="4:5" ht="15.75" customHeight="1" x14ac:dyDescent="0.25">
      <c r="D840" s="42"/>
      <c r="E840" s="42"/>
    </row>
    <row r="841" spans="4:5" ht="15.75" customHeight="1" x14ac:dyDescent="0.25">
      <c r="D841" s="42"/>
      <c r="E841" s="42"/>
    </row>
    <row r="842" spans="4:5" ht="15.75" customHeight="1" x14ac:dyDescent="0.25">
      <c r="D842" s="42"/>
      <c r="E842" s="42"/>
    </row>
    <row r="843" spans="4:5" ht="15.75" customHeight="1" x14ac:dyDescent="0.25">
      <c r="D843" s="42"/>
      <c r="E843" s="42"/>
    </row>
    <row r="844" spans="4:5" ht="15.75" customHeight="1" x14ac:dyDescent="0.25">
      <c r="D844" s="42"/>
      <c r="E844" s="42"/>
    </row>
    <row r="845" spans="4:5" ht="15.75" customHeight="1" x14ac:dyDescent="0.25">
      <c r="D845" s="42"/>
      <c r="E845" s="42"/>
    </row>
    <row r="846" spans="4:5" ht="15.75" customHeight="1" x14ac:dyDescent="0.25">
      <c r="D846" s="42"/>
      <c r="E846" s="42"/>
    </row>
    <row r="847" spans="4:5" ht="15.75" customHeight="1" x14ac:dyDescent="0.25">
      <c r="D847" s="42"/>
      <c r="E847" s="42"/>
    </row>
    <row r="848" spans="4:5" ht="15.75" customHeight="1" x14ac:dyDescent="0.25">
      <c r="D848" s="42"/>
      <c r="E848" s="42"/>
    </row>
    <row r="849" spans="4:5" ht="15.75" customHeight="1" x14ac:dyDescent="0.25">
      <c r="D849" s="42"/>
      <c r="E849" s="42"/>
    </row>
    <row r="850" spans="4:5" ht="15.75" customHeight="1" x14ac:dyDescent="0.25">
      <c r="D850" s="42"/>
      <c r="E850" s="42"/>
    </row>
    <row r="851" spans="4:5" ht="15.75" customHeight="1" x14ac:dyDescent="0.25">
      <c r="D851" s="42"/>
      <c r="E851" s="42"/>
    </row>
    <row r="852" spans="4:5" ht="15.75" customHeight="1" x14ac:dyDescent="0.25">
      <c r="D852" s="42"/>
      <c r="E852" s="42"/>
    </row>
    <row r="853" spans="4:5" ht="15.75" customHeight="1" x14ac:dyDescent="0.25">
      <c r="D853" s="42"/>
      <c r="E853" s="42"/>
    </row>
    <row r="854" spans="4:5" ht="15.75" customHeight="1" x14ac:dyDescent="0.25">
      <c r="D854" s="42"/>
      <c r="E854" s="42"/>
    </row>
    <row r="855" spans="4:5" ht="15.75" customHeight="1" x14ac:dyDescent="0.25">
      <c r="D855" s="42"/>
      <c r="E855" s="42"/>
    </row>
    <row r="856" spans="4:5" ht="15.75" customHeight="1" x14ac:dyDescent="0.25">
      <c r="D856" s="42"/>
      <c r="E856" s="42"/>
    </row>
    <row r="857" spans="4:5" ht="15.75" customHeight="1" x14ac:dyDescent="0.25">
      <c r="D857" s="42"/>
      <c r="E857" s="42"/>
    </row>
    <row r="858" spans="4:5" ht="15.75" customHeight="1" x14ac:dyDescent="0.25">
      <c r="D858" s="42"/>
      <c r="E858" s="42"/>
    </row>
    <row r="859" spans="4:5" ht="15.75" customHeight="1" x14ac:dyDescent="0.25">
      <c r="D859" s="42"/>
      <c r="E859" s="42"/>
    </row>
    <row r="860" spans="4:5" ht="15.75" customHeight="1" x14ac:dyDescent="0.25">
      <c r="D860" s="42"/>
      <c r="E860" s="42"/>
    </row>
    <row r="861" spans="4:5" ht="15.75" customHeight="1" x14ac:dyDescent="0.25">
      <c r="D861" s="42"/>
      <c r="E861" s="42"/>
    </row>
    <row r="862" spans="4:5" ht="15.75" customHeight="1" x14ac:dyDescent="0.25">
      <c r="D862" s="42"/>
      <c r="E862" s="42"/>
    </row>
    <row r="863" spans="4:5" ht="15.75" customHeight="1" x14ac:dyDescent="0.25">
      <c r="D863" s="42"/>
      <c r="E863" s="42"/>
    </row>
    <row r="864" spans="4:5" ht="15.75" customHeight="1" x14ac:dyDescent="0.25">
      <c r="D864" s="42"/>
      <c r="E864" s="42"/>
    </row>
    <row r="865" spans="4:5" ht="15.75" customHeight="1" x14ac:dyDescent="0.25">
      <c r="D865" s="42"/>
      <c r="E865" s="42"/>
    </row>
    <row r="866" spans="4:5" ht="15.75" customHeight="1" x14ac:dyDescent="0.25">
      <c r="D866" s="42"/>
      <c r="E866" s="42"/>
    </row>
    <row r="867" spans="4:5" ht="15.75" customHeight="1" x14ac:dyDescent="0.25">
      <c r="D867" s="42"/>
      <c r="E867" s="42"/>
    </row>
    <row r="868" spans="4:5" ht="15.75" customHeight="1" x14ac:dyDescent="0.25">
      <c r="D868" s="42"/>
      <c r="E868" s="42"/>
    </row>
    <row r="869" spans="4:5" ht="15.75" customHeight="1" x14ac:dyDescent="0.25">
      <c r="D869" s="42"/>
      <c r="E869" s="42"/>
    </row>
    <row r="870" spans="4:5" ht="15.75" customHeight="1" x14ac:dyDescent="0.25">
      <c r="D870" s="42"/>
      <c r="E870" s="42"/>
    </row>
    <row r="871" spans="4:5" ht="15.75" customHeight="1" x14ac:dyDescent="0.25">
      <c r="D871" s="42"/>
      <c r="E871" s="42"/>
    </row>
    <row r="872" spans="4:5" ht="15.75" customHeight="1" x14ac:dyDescent="0.25">
      <c r="D872" s="42"/>
      <c r="E872" s="42"/>
    </row>
    <row r="873" spans="4:5" ht="15.75" customHeight="1" x14ac:dyDescent="0.25">
      <c r="D873" s="42"/>
      <c r="E873" s="42"/>
    </row>
    <row r="874" spans="4:5" ht="15.75" customHeight="1" x14ac:dyDescent="0.25">
      <c r="D874" s="42"/>
      <c r="E874" s="42"/>
    </row>
    <row r="875" spans="4:5" ht="15.75" customHeight="1" x14ac:dyDescent="0.25">
      <c r="D875" s="42"/>
      <c r="E875" s="42"/>
    </row>
    <row r="876" spans="4:5" ht="15.75" customHeight="1" x14ac:dyDescent="0.25">
      <c r="D876" s="42"/>
      <c r="E876" s="42"/>
    </row>
    <row r="877" spans="4:5" ht="15.75" customHeight="1" x14ac:dyDescent="0.25">
      <c r="D877" s="42"/>
      <c r="E877" s="42"/>
    </row>
    <row r="878" spans="4:5" ht="15.75" customHeight="1" x14ac:dyDescent="0.25">
      <c r="D878" s="42"/>
      <c r="E878" s="42"/>
    </row>
    <row r="879" spans="4:5" ht="15.75" customHeight="1" x14ac:dyDescent="0.25">
      <c r="D879" s="42"/>
      <c r="E879" s="42"/>
    </row>
    <row r="880" spans="4:5" ht="15.75" customHeight="1" x14ac:dyDescent="0.25">
      <c r="D880" s="42"/>
      <c r="E880" s="42"/>
    </row>
    <row r="881" spans="4:5" ht="15.75" customHeight="1" x14ac:dyDescent="0.25">
      <c r="D881" s="42"/>
      <c r="E881" s="42"/>
    </row>
    <row r="882" spans="4:5" ht="15.75" customHeight="1" x14ac:dyDescent="0.25">
      <c r="D882" s="42"/>
      <c r="E882" s="42"/>
    </row>
    <row r="883" spans="4:5" ht="15.75" customHeight="1" x14ac:dyDescent="0.25">
      <c r="D883" s="42"/>
      <c r="E883" s="42"/>
    </row>
    <row r="884" spans="4:5" ht="15.75" customHeight="1" x14ac:dyDescent="0.25">
      <c r="D884" s="42"/>
      <c r="E884" s="42"/>
    </row>
    <row r="885" spans="4:5" ht="15.75" customHeight="1" x14ac:dyDescent="0.25">
      <c r="D885" s="42"/>
      <c r="E885" s="42"/>
    </row>
    <row r="886" spans="4:5" ht="15.75" customHeight="1" x14ac:dyDescent="0.25">
      <c r="D886" s="42"/>
      <c r="E886" s="42"/>
    </row>
    <row r="887" spans="4:5" ht="15.75" customHeight="1" x14ac:dyDescent="0.25">
      <c r="D887" s="42"/>
      <c r="E887" s="42"/>
    </row>
    <row r="888" spans="4:5" ht="15.75" customHeight="1" x14ac:dyDescent="0.25">
      <c r="D888" s="42"/>
      <c r="E888" s="42"/>
    </row>
    <row r="889" spans="4:5" ht="15.75" customHeight="1" x14ac:dyDescent="0.25">
      <c r="D889" s="42"/>
      <c r="E889" s="42"/>
    </row>
    <row r="890" spans="4:5" ht="15.75" customHeight="1" x14ac:dyDescent="0.25">
      <c r="D890" s="42"/>
      <c r="E890" s="42"/>
    </row>
    <row r="891" spans="4:5" ht="15.75" customHeight="1" x14ac:dyDescent="0.25">
      <c r="D891" s="42"/>
      <c r="E891" s="42"/>
    </row>
    <row r="892" spans="4:5" ht="15.75" customHeight="1" x14ac:dyDescent="0.25">
      <c r="D892" s="42"/>
      <c r="E892" s="42"/>
    </row>
    <row r="893" spans="4:5" ht="15.75" customHeight="1" x14ac:dyDescent="0.25">
      <c r="D893" s="42"/>
      <c r="E893" s="42"/>
    </row>
    <row r="894" spans="4:5" ht="15.75" customHeight="1" x14ac:dyDescent="0.25">
      <c r="D894" s="42"/>
      <c r="E894" s="42"/>
    </row>
    <row r="895" spans="4:5" ht="15.75" customHeight="1" x14ac:dyDescent="0.25">
      <c r="D895" s="42"/>
      <c r="E895" s="42"/>
    </row>
    <row r="896" spans="4:5" ht="15.75" customHeight="1" x14ac:dyDescent="0.25">
      <c r="D896" s="42"/>
      <c r="E896" s="42"/>
    </row>
    <row r="897" spans="4:5" ht="15.75" customHeight="1" x14ac:dyDescent="0.25">
      <c r="D897" s="42"/>
      <c r="E897" s="42"/>
    </row>
    <row r="898" spans="4:5" ht="15.75" customHeight="1" x14ac:dyDescent="0.25">
      <c r="D898" s="42"/>
      <c r="E898" s="42"/>
    </row>
    <row r="899" spans="4:5" ht="15.75" customHeight="1" x14ac:dyDescent="0.25">
      <c r="D899" s="42"/>
      <c r="E899" s="42"/>
    </row>
    <row r="900" spans="4:5" ht="15.75" customHeight="1" x14ac:dyDescent="0.25">
      <c r="D900" s="42"/>
      <c r="E900" s="42"/>
    </row>
    <row r="901" spans="4:5" ht="15.75" customHeight="1" x14ac:dyDescent="0.25">
      <c r="D901" s="42"/>
      <c r="E901" s="42"/>
    </row>
    <row r="902" spans="4:5" ht="15.75" customHeight="1" x14ac:dyDescent="0.25">
      <c r="D902" s="42"/>
      <c r="E902" s="42"/>
    </row>
    <row r="903" spans="4:5" ht="15.75" customHeight="1" x14ac:dyDescent="0.25">
      <c r="D903" s="42"/>
      <c r="E903" s="42"/>
    </row>
    <row r="904" spans="4:5" ht="15.75" customHeight="1" x14ac:dyDescent="0.25">
      <c r="D904" s="42"/>
      <c r="E904" s="42"/>
    </row>
    <row r="905" spans="4:5" ht="15.75" customHeight="1" x14ac:dyDescent="0.25">
      <c r="D905" s="42"/>
      <c r="E905" s="42"/>
    </row>
    <row r="906" spans="4:5" ht="15.75" customHeight="1" x14ac:dyDescent="0.25">
      <c r="D906" s="42"/>
      <c r="E906" s="42"/>
    </row>
    <row r="907" spans="4:5" ht="15.75" customHeight="1" x14ac:dyDescent="0.25">
      <c r="D907" s="42"/>
      <c r="E907" s="42"/>
    </row>
    <row r="908" spans="4:5" ht="15.75" customHeight="1" x14ac:dyDescent="0.25">
      <c r="D908" s="42"/>
      <c r="E908" s="42"/>
    </row>
    <row r="909" spans="4:5" ht="15.75" customHeight="1" x14ac:dyDescent="0.25">
      <c r="D909" s="42"/>
      <c r="E909" s="42"/>
    </row>
    <row r="910" spans="4:5" ht="15.75" customHeight="1" x14ac:dyDescent="0.25">
      <c r="D910" s="42"/>
      <c r="E910" s="42"/>
    </row>
    <row r="911" spans="4:5" ht="15.75" customHeight="1" x14ac:dyDescent="0.25">
      <c r="D911" s="42"/>
      <c r="E911" s="42"/>
    </row>
    <row r="912" spans="4:5" ht="15.75" customHeight="1" x14ac:dyDescent="0.25">
      <c r="D912" s="42"/>
      <c r="E912" s="42"/>
    </row>
    <row r="913" spans="4:5" ht="15.75" customHeight="1" x14ac:dyDescent="0.25">
      <c r="D913" s="42"/>
      <c r="E913" s="42"/>
    </row>
    <row r="914" spans="4:5" ht="15.75" customHeight="1" x14ac:dyDescent="0.25">
      <c r="D914" s="42"/>
      <c r="E914" s="42"/>
    </row>
    <row r="915" spans="4:5" ht="15.75" customHeight="1" x14ac:dyDescent="0.25">
      <c r="D915" s="42"/>
      <c r="E915" s="42"/>
    </row>
    <row r="916" spans="4:5" ht="15.75" customHeight="1" x14ac:dyDescent="0.25">
      <c r="D916" s="42"/>
      <c r="E916" s="42"/>
    </row>
    <row r="917" spans="4:5" ht="15.75" customHeight="1" x14ac:dyDescent="0.25">
      <c r="D917" s="42"/>
      <c r="E917" s="42"/>
    </row>
    <row r="918" spans="4:5" ht="15.75" customHeight="1" x14ac:dyDescent="0.25">
      <c r="D918" s="42"/>
      <c r="E918" s="42"/>
    </row>
    <row r="919" spans="4:5" ht="15.75" customHeight="1" x14ac:dyDescent="0.25">
      <c r="D919" s="42"/>
      <c r="E919" s="42"/>
    </row>
    <row r="920" spans="4:5" ht="15.75" customHeight="1" x14ac:dyDescent="0.25">
      <c r="D920" s="42"/>
      <c r="E920" s="42"/>
    </row>
    <row r="921" spans="4:5" ht="15.75" customHeight="1" x14ac:dyDescent="0.25">
      <c r="D921" s="42"/>
      <c r="E921" s="42"/>
    </row>
    <row r="922" spans="4:5" ht="15.75" customHeight="1" x14ac:dyDescent="0.25">
      <c r="D922" s="42"/>
      <c r="E922" s="42"/>
    </row>
    <row r="923" spans="4:5" ht="15.75" customHeight="1" x14ac:dyDescent="0.25">
      <c r="D923" s="42"/>
      <c r="E923" s="42"/>
    </row>
    <row r="924" spans="4:5" ht="15.75" customHeight="1" x14ac:dyDescent="0.25">
      <c r="D924" s="42"/>
      <c r="E924" s="42"/>
    </row>
    <row r="925" spans="4:5" ht="15.75" customHeight="1" x14ac:dyDescent="0.25">
      <c r="D925" s="42"/>
      <c r="E925" s="42"/>
    </row>
    <row r="926" spans="4:5" ht="15.75" customHeight="1" x14ac:dyDescent="0.25">
      <c r="D926" s="42"/>
      <c r="E926" s="42"/>
    </row>
    <row r="927" spans="4:5" ht="15.75" customHeight="1" x14ac:dyDescent="0.25">
      <c r="D927" s="42"/>
      <c r="E927" s="42"/>
    </row>
    <row r="928" spans="4:5" ht="15.75" customHeight="1" x14ac:dyDescent="0.25">
      <c r="D928" s="42"/>
      <c r="E928" s="42"/>
    </row>
    <row r="929" spans="4:5" ht="15.75" customHeight="1" x14ac:dyDescent="0.25">
      <c r="D929" s="42"/>
      <c r="E929" s="42"/>
    </row>
    <row r="930" spans="4:5" ht="15.75" customHeight="1" x14ac:dyDescent="0.25">
      <c r="D930" s="42"/>
      <c r="E930" s="42"/>
    </row>
    <row r="931" spans="4:5" ht="15.75" customHeight="1" x14ac:dyDescent="0.25">
      <c r="D931" s="42"/>
      <c r="E931" s="42"/>
    </row>
    <row r="932" spans="4:5" ht="15.75" customHeight="1" x14ac:dyDescent="0.25">
      <c r="D932" s="42"/>
      <c r="E932" s="42"/>
    </row>
    <row r="933" spans="4:5" ht="15.75" customHeight="1" x14ac:dyDescent="0.25">
      <c r="D933" s="42"/>
      <c r="E933" s="42"/>
    </row>
    <row r="934" spans="4:5" ht="15.75" customHeight="1" x14ac:dyDescent="0.25">
      <c r="D934" s="42"/>
      <c r="E934" s="42"/>
    </row>
    <row r="935" spans="4:5" ht="15.75" customHeight="1" x14ac:dyDescent="0.25">
      <c r="D935" s="42"/>
      <c r="E935" s="42"/>
    </row>
    <row r="936" spans="4:5" ht="15.75" customHeight="1" x14ac:dyDescent="0.25">
      <c r="D936" s="42"/>
      <c r="E936" s="42"/>
    </row>
    <row r="937" spans="4:5" ht="15.75" customHeight="1" x14ac:dyDescent="0.25">
      <c r="D937" s="42"/>
      <c r="E937" s="42"/>
    </row>
    <row r="938" spans="4:5" ht="15.75" customHeight="1" x14ac:dyDescent="0.25">
      <c r="D938" s="42"/>
      <c r="E938" s="42"/>
    </row>
    <row r="939" spans="4:5" ht="15.75" customHeight="1" x14ac:dyDescent="0.25">
      <c r="D939" s="42"/>
      <c r="E939" s="42"/>
    </row>
    <row r="940" spans="4:5" ht="15.75" customHeight="1" x14ac:dyDescent="0.25">
      <c r="D940" s="42"/>
      <c r="E940" s="42"/>
    </row>
    <row r="941" spans="4:5" ht="15.75" customHeight="1" x14ac:dyDescent="0.25">
      <c r="D941" s="42"/>
      <c r="E941" s="42"/>
    </row>
    <row r="942" spans="4:5" ht="15.75" customHeight="1" x14ac:dyDescent="0.25">
      <c r="D942" s="42"/>
      <c r="E942" s="42"/>
    </row>
    <row r="943" spans="4:5" ht="15.75" customHeight="1" x14ac:dyDescent="0.25">
      <c r="D943" s="42"/>
      <c r="E943" s="42"/>
    </row>
    <row r="944" spans="4:5" ht="15.75" customHeight="1" x14ac:dyDescent="0.25">
      <c r="D944" s="42"/>
      <c r="E944" s="42"/>
    </row>
    <row r="945" spans="4:5" ht="15.75" customHeight="1" x14ac:dyDescent="0.25">
      <c r="D945" s="42"/>
      <c r="E945" s="42"/>
    </row>
    <row r="946" spans="4:5" ht="15.75" customHeight="1" x14ac:dyDescent="0.25">
      <c r="D946" s="42"/>
      <c r="E946" s="42"/>
    </row>
    <row r="947" spans="4:5" ht="15.75" customHeight="1" x14ac:dyDescent="0.25">
      <c r="D947" s="42"/>
      <c r="E947" s="42"/>
    </row>
    <row r="948" spans="4:5" ht="15.75" customHeight="1" x14ac:dyDescent="0.25">
      <c r="D948" s="42"/>
      <c r="E948" s="42"/>
    </row>
    <row r="949" spans="4:5" ht="15.75" customHeight="1" x14ac:dyDescent="0.25">
      <c r="D949" s="42"/>
      <c r="E949" s="42"/>
    </row>
    <row r="950" spans="4:5" ht="15.75" customHeight="1" x14ac:dyDescent="0.25">
      <c r="D950" s="42"/>
      <c r="E950" s="42"/>
    </row>
    <row r="951" spans="4:5" ht="15.75" customHeight="1" x14ac:dyDescent="0.25">
      <c r="D951" s="42"/>
      <c r="E951" s="42"/>
    </row>
    <row r="952" spans="4:5" ht="15.75" customHeight="1" x14ac:dyDescent="0.25">
      <c r="D952" s="42"/>
      <c r="E952" s="42"/>
    </row>
    <row r="953" spans="4:5" ht="15.75" customHeight="1" x14ac:dyDescent="0.25">
      <c r="D953" s="42"/>
      <c r="E953" s="42"/>
    </row>
    <row r="954" spans="4:5" ht="15.75" customHeight="1" x14ac:dyDescent="0.25">
      <c r="D954" s="42"/>
      <c r="E954" s="42"/>
    </row>
    <row r="955" spans="4:5" ht="15.75" customHeight="1" x14ac:dyDescent="0.25">
      <c r="D955" s="42"/>
      <c r="E955" s="42"/>
    </row>
    <row r="956" spans="4:5" ht="15.75" customHeight="1" x14ac:dyDescent="0.25">
      <c r="D956" s="42"/>
      <c r="E956" s="42"/>
    </row>
    <row r="957" spans="4:5" ht="15.75" customHeight="1" x14ac:dyDescent="0.25">
      <c r="D957" s="42"/>
      <c r="E957" s="42"/>
    </row>
    <row r="958" spans="4:5" ht="15.75" customHeight="1" x14ac:dyDescent="0.25">
      <c r="D958" s="42"/>
      <c r="E958" s="42"/>
    </row>
    <row r="959" spans="4:5" ht="15.75" customHeight="1" x14ac:dyDescent="0.25">
      <c r="D959" s="42"/>
      <c r="E959" s="42"/>
    </row>
    <row r="960" spans="4:5" ht="15.75" customHeight="1" x14ac:dyDescent="0.25">
      <c r="D960" s="42"/>
      <c r="E960" s="42"/>
    </row>
    <row r="961" spans="4:5" ht="15.75" customHeight="1" x14ac:dyDescent="0.25">
      <c r="D961" s="42"/>
      <c r="E961" s="42"/>
    </row>
    <row r="962" spans="4:5" ht="15.75" customHeight="1" x14ac:dyDescent="0.25">
      <c r="D962" s="42"/>
      <c r="E962" s="42"/>
    </row>
    <row r="963" spans="4:5" ht="15.75" customHeight="1" x14ac:dyDescent="0.25">
      <c r="D963" s="42"/>
      <c r="E963" s="42"/>
    </row>
    <row r="964" spans="4:5" ht="15.75" customHeight="1" x14ac:dyDescent="0.25">
      <c r="D964" s="42"/>
      <c r="E964" s="42"/>
    </row>
    <row r="965" spans="4:5" ht="15.75" customHeight="1" x14ac:dyDescent="0.25">
      <c r="D965" s="42"/>
      <c r="E965" s="42"/>
    </row>
    <row r="966" spans="4:5" ht="15.75" customHeight="1" x14ac:dyDescent="0.25">
      <c r="D966" s="42"/>
      <c r="E966" s="42"/>
    </row>
    <row r="967" spans="4:5" ht="15.75" customHeight="1" x14ac:dyDescent="0.25">
      <c r="D967" s="42"/>
      <c r="E967" s="42"/>
    </row>
    <row r="968" spans="4:5" ht="15.75" customHeight="1" x14ac:dyDescent="0.25">
      <c r="D968" s="42"/>
      <c r="E968" s="42"/>
    </row>
    <row r="969" spans="4:5" ht="15.75" customHeight="1" x14ac:dyDescent="0.25">
      <c r="D969" s="42"/>
      <c r="E969" s="42"/>
    </row>
    <row r="970" spans="4:5" ht="15.75" customHeight="1" x14ac:dyDescent="0.25">
      <c r="D970" s="42"/>
      <c r="E970" s="42"/>
    </row>
    <row r="971" spans="4:5" ht="15.75" customHeight="1" x14ac:dyDescent="0.25">
      <c r="D971" s="42"/>
      <c r="E971" s="42"/>
    </row>
    <row r="972" spans="4:5" ht="15.75" customHeight="1" x14ac:dyDescent="0.25">
      <c r="D972" s="42"/>
      <c r="E972" s="42"/>
    </row>
    <row r="973" spans="4:5" ht="15.75" customHeight="1" x14ac:dyDescent="0.25">
      <c r="D973" s="42"/>
      <c r="E973" s="42"/>
    </row>
    <row r="974" spans="4:5" ht="15.75" customHeight="1" x14ac:dyDescent="0.25">
      <c r="D974" s="42"/>
      <c r="E974" s="42"/>
    </row>
    <row r="975" spans="4:5" ht="15.75" customHeight="1" x14ac:dyDescent="0.25">
      <c r="D975" s="42"/>
      <c r="E975" s="42"/>
    </row>
    <row r="976" spans="4:5" ht="15.75" customHeight="1" x14ac:dyDescent="0.25">
      <c r="D976" s="42"/>
      <c r="E976" s="42"/>
    </row>
    <row r="977" spans="4:5" ht="15.75" customHeight="1" x14ac:dyDescent="0.25">
      <c r="D977" s="42"/>
      <c r="E977" s="42"/>
    </row>
    <row r="978" spans="4:5" ht="15.75" customHeight="1" x14ac:dyDescent="0.25">
      <c r="D978" s="42"/>
      <c r="E978" s="42"/>
    </row>
    <row r="979" spans="4:5" ht="15.75" customHeight="1" x14ac:dyDescent="0.25">
      <c r="D979" s="42"/>
      <c r="E979" s="42"/>
    </row>
    <row r="980" spans="4:5" ht="15.75" customHeight="1" x14ac:dyDescent="0.25">
      <c r="D980" s="42"/>
      <c r="E980" s="42"/>
    </row>
    <row r="981" spans="4:5" ht="15.75" customHeight="1" x14ac:dyDescent="0.25">
      <c r="D981" s="42"/>
      <c r="E981" s="42"/>
    </row>
    <row r="982" spans="4:5" ht="15.75" customHeight="1" x14ac:dyDescent="0.25">
      <c r="D982" s="42"/>
      <c r="E982" s="42"/>
    </row>
    <row r="983" spans="4:5" ht="15.75" customHeight="1" x14ac:dyDescent="0.25">
      <c r="D983" s="42"/>
      <c r="E983" s="42"/>
    </row>
    <row r="984" spans="4:5" ht="15.75" customHeight="1" x14ac:dyDescent="0.25">
      <c r="D984" s="42"/>
      <c r="E984" s="42"/>
    </row>
    <row r="985" spans="4:5" ht="15.75" customHeight="1" x14ac:dyDescent="0.25">
      <c r="D985" s="42"/>
      <c r="E985" s="42"/>
    </row>
    <row r="986" spans="4:5" ht="15.75" customHeight="1" x14ac:dyDescent="0.25">
      <c r="D986" s="42"/>
      <c r="E986" s="42"/>
    </row>
    <row r="987" spans="4:5" ht="15.75" customHeight="1" x14ac:dyDescent="0.25">
      <c r="D987" s="42"/>
      <c r="E987" s="42"/>
    </row>
    <row r="988" spans="4:5" ht="15.75" customHeight="1" x14ac:dyDescent="0.25">
      <c r="D988" s="42"/>
      <c r="E988" s="42"/>
    </row>
    <row r="989" spans="4:5" ht="15.75" customHeight="1" x14ac:dyDescent="0.25">
      <c r="D989" s="42"/>
      <c r="E989" s="42"/>
    </row>
    <row r="990" spans="4:5" ht="15.75" customHeight="1" x14ac:dyDescent="0.25">
      <c r="D990" s="42"/>
      <c r="E990" s="42"/>
    </row>
    <row r="991" spans="4:5" ht="15.75" customHeight="1" x14ac:dyDescent="0.25">
      <c r="D991" s="42"/>
      <c r="E991" s="42"/>
    </row>
    <row r="992" spans="4:5" ht="15.75" customHeight="1" x14ac:dyDescent="0.25">
      <c r="D992" s="42"/>
      <c r="E992" s="42"/>
    </row>
    <row r="993" spans="4:5" ht="15.75" customHeight="1" x14ac:dyDescent="0.25">
      <c r="D993" s="42"/>
      <c r="E993" s="42"/>
    </row>
    <row r="994" spans="4:5" ht="15.75" customHeight="1" x14ac:dyDescent="0.25">
      <c r="D994" s="42"/>
      <c r="E994" s="42"/>
    </row>
    <row r="995" spans="4:5" ht="15.75" customHeight="1" x14ac:dyDescent="0.25">
      <c r="D995" s="42"/>
      <c r="E995" s="42"/>
    </row>
    <row r="996" spans="4:5" ht="15.75" customHeight="1" x14ac:dyDescent="0.25">
      <c r="D996" s="42"/>
      <c r="E996" s="42"/>
    </row>
    <row r="997" spans="4:5" ht="15.75" customHeight="1" x14ac:dyDescent="0.25">
      <c r="D997" s="42"/>
      <c r="E997" s="42"/>
    </row>
    <row r="998" spans="4:5" ht="15.75" customHeight="1" x14ac:dyDescent="0.25">
      <c r="D998" s="42"/>
      <c r="E998" s="42"/>
    </row>
    <row r="999" spans="4:5" ht="15.75" customHeight="1" x14ac:dyDescent="0.25">
      <c r="D999" s="42"/>
      <c r="E999" s="42"/>
    </row>
    <row r="1000" spans="4:5" ht="15.75" customHeight="1" x14ac:dyDescent="0.25">
      <c r="D1000" s="42"/>
      <c r="E1000" s="42"/>
    </row>
    <row r="1001" spans="4:5" ht="15.75" customHeight="1" x14ac:dyDescent="0.25">
      <c r="D1001" s="42"/>
      <c r="E1001" s="42"/>
    </row>
    <row r="1002" spans="4:5" ht="15.75" customHeight="1" x14ac:dyDescent="0.25">
      <c r="D1002" s="42"/>
      <c r="E1002" s="42"/>
    </row>
    <row r="1003" spans="4:5" ht="15.75" customHeight="1" x14ac:dyDescent="0.25">
      <c r="D1003" s="42"/>
      <c r="E1003" s="42"/>
    </row>
    <row r="1004" spans="4:5" ht="15.75" customHeight="1" x14ac:dyDescent="0.25">
      <c r="D1004" s="42"/>
      <c r="E1004" s="42"/>
    </row>
    <row r="1005" spans="4:5" ht="15.75" customHeight="1" x14ac:dyDescent="0.25">
      <c r="D1005" s="42"/>
      <c r="E1005" s="42"/>
    </row>
    <row r="1006" spans="4:5" ht="15.75" customHeight="1" x14ac:dyDescent="0.25">
      <c r="D1006" s="42"/>
      <c r="E1006" s="42"/>
    </row>
  </sheetData>
  <mergeCells count="1">
    <mergeCell ref="D3:E3"/>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4D418-D934-4093-8B2C-B3B2D5F65CC3}">
  <dimension ref="A1:Z1013"/>
  <sheetViews>
    <sheetView workbookViewId="0">
      <selection activeCell="C155" sqref="C155"/>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18.75" customHeight="1" thickBot="1" x14ac:dyDescent="0.3">
      <c r="A4" s="1" t="s">
        <v>4</v>
      </c>
      <c r="B4" s="240" t="s">
        <v>444</v>
      </c>
      <c r="C4" s="357"/>
      <c r="D4" s="357"/>
      <c r="E4" s="357"/>
      <c r="F4" s="358"/>
    </row>
    <row r="5" spans="1:6" ht="15.75" customHeight="1" thickBot="1" x14ac:dyDescent="0.3">
      <c r="A5" s="1" t="s">
        <v>6</v>
      </c>
      <c r="B5" s="240" t="s">
        <v>235</v>
      </c>
      <c r="C5" s="357"/>
      <c r="D5" s="357"/>
      <c r="E5" s="357"/>
      <c r="F5" s="358"/>
    </row>
    <row r="6" spans="1:6" ht="15.75" customHeight="1" thickBot="1" x14ac:dyDescent="0.3">
      <c r="A6" s="1" t="s">
        <v>7</v>
      </c>
      <c r="B6" s="240" t="s">
        <v>472</v>
      </c>
      <c r="C6" s="357"/>
      <c r="D6" s="357"/>
      <c r="E6" s="357"/>
      <c r="F6" s="358"/>
    </row>
    <row r="7" spans="1:6" ht="15" customHeight="1"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185" t="s">
        <v>586</v>
      </c>
      <c r="C14" s="277"/>
      <c r="D14" s="277"/>
      <c r="E14" s="277"/>
      <c r="F14" s="278"/>
    </row>
    <row r="15" spans="1:6" ht="15.75" thickBot="1" x14ac:dyDescent="0.3">
      <c r="A15" s="298" t="s">
        <v>17</v>
      </c>
      <c r="B15" s="189"/>
      <c r="C15" s="189"/>
      <c r="D15" s="189"/>
      <c r="E15" s="189"/>
      <c r="F15" s="241"/>
    </row>
    <row r="16" spans="1:6" ht="28.5" customHeight="1" thickBot="1" x14ac:dyDescent="0.3">
      <c r="A16" s="185" t="s">
        <v>568</v>
      </c>
      <c r="B16" s="186"/>
      <c r="C16" s="186"/>
      <c r="D16" s="186"/>
      <c r="E16" s="186"/>
      <c r="F16" s="31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613</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5" t="s">
        <v>24</v>
      </c>
    </row>
    <row r="22" spans="1:6" ht="14.25" customHeight="1" thickBot="1" x14ac:dyDescent="0.3">
      <c r="A22" s="171"/>
      <c r="B22" s="333"/>
      <c r="C22" s="272"/>
      <c r="D22" s="334"/>
      <c r="E22" s="171"/>
      <c r="F22" s="84"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25.5" customHeight="1" thickBot="1" x14ac:dyDescent="0.3">
      <c r="A25" s="5" t="s">
        <v>28</v>
      </c>
      <c r="B25" s="25" t="s">
        <v>614</v>
      </c>
      <c r="C25" s="5" t="s">
        <v>29</v>
      </c>
      <c r="D25" s="320" t="s">
        <v>615</v>
      </c>
      <c r="E25" s="189"/>
      <c r="F25" s="241"/>
    </row>
    <row r="26" spans="1:6" ht="15.75" customHeight="1" thickBot="1" x14ac:dyDescent="0.3">
      <c r="A26" s="300" t="s">
        <v>30</v>
      </c>
      <c r="B26" s="241"/>
      <c r="C26" s="7" t="s">
        <v>196</v>
      </c>
      <c r="D26" s="300" t="s">
        <v>31</v>
      </c>
      <c r="E26" s="241"/>
      <c r="F26" s="8" t="s">
        <v>197</v>
      </c>
    </row>
    <row r="27" spans="1:6" ht="15.75" customHeight="1" thickBot="1" x14ac:dyDescent="0.3">
      <c r="A27" s="322" t="s">
        <v>32</v>
      </c>
      <c r="B27" s="189"/>
      <c r="C27" s="241"/>
      <c r="D27" s="300" t="s">
        <v>616</v>
      </c>
      <c r="E27" s="189"/>
      <c r="F27" s="241"/>
    </row>
    <row r="28" spans="1:6" ht="85.5" customHeight="1" thickBot="1" x14ac:dyDescent="0.3">
      <c r="A28" s="185" t="s">
        <v>617</v>
      </c>
      <c r="B28" s="186"/>
      <c r="C28" s="311"/>
      <c r="D28" s="304" t="s">
        <v>618</v>
      </c>
      <c r="E28" s="305"/>
      <c r="F28" s="306"/>
    </row>
    <row r="29" spans="1:6" ht="15.75" customHeight="1" thickBot="1" x14ac:dyDescent="0.3">
      <c r="A29" s="321" t="s">
        <v>33</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231</v>
      </c>
      <c r="B34" s="189"/>
      <c r="C34" s="189"/>
      <c r="D34" s="320" t="s">
        <v>619</v>
      </c>
      <c r="E34" s="189"/>
      <c r="F34" s="241"/>
    </row>
    <row r="35" spans="1:26" ht="17.25" customHeight="1" thickBot="1" x14ac:dyDescent="0.3">
      <c r="A35" s="319" t="s">
        <v>39</v>
      </c>
      <c r="B35" s="189"/>
      <c r="C35" s="189"/>
      <c r="D35" s="319" t="s">
        <v>40</v>
      </c>
      <c r="E35" s="189"/>
      <c r="F35" s="241"/>
    </row>
    <row r="36" spans="1:26" ht="65.25" customHeight="1" thickBot="1" x14ac:dyDescent="0.3">
      <c r="A36" s="320" t="s">
        <v>538</v>
      </c>
      <c r="B36" s="189"/>
      <c r="C36" s="241"/>
      <c r="D36" s="185" t="s">
        <v>620</v>
      </c>
      <c r="E36" s="186"/>
      <c r="F36" s="31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51.75" customHeight="1" thickBot="1" x14ac:dyDescent="0.3">
      <c r="A42" s="182" t="s">
        <v>591</v>
      </c>
      <c r="B42" s="183"/>
      <c r="C42" s="183"/>
      <c r="D42" s="183"/>
      <c r="E42" s="183"/>
      <c r="F42" s="184"/>
    </row>
    <row r="43" spans="1:26" ht="17.25" customHeight="1" thickBot="1" x14ac:dyDescent="0.3">
      <c r="A43" s="176" t="s">
        <v>48</v>
      </c>
      <c r="B43" s="159"/>
      <c r="C43" s="159"/>
      <c r="D43" s="159"/>
      <c r="E43" s="159"/>
      <c r="F43" s="160"/>
    </row>
    <row r="44" spans="1:26" ht="15.75" customHeight="1" thickBot="1" x14ac:dyDescent="0.3">
      <c r="A44" s="89" t="s">
        <v>49</v>
      </c>
      <c r="B44" s="13" t="s">
        <v>50</v>
      </c>
      <c r="C44" s="298" t="s">
        <v>51</v>
      </c>
      <c r="D44" s="189"/>
      <c r="E44" s="189"/>
      <c r="F44" s="241"/>
      <c r="J44" s="14"/>
      <c r="K44" s="14"/>
      <c r="L44" s="14"/>
      <c r="M44" s="14"/>
      <c r="N44" s="14"/>
      <c r="O44" s="14"/>
      <c r="P44" s="14"/>
      <c r="Q44" s="14"/>
      <c r="R44" s="14"/>
      <c r="S44" s="14"/>
      <c r="T44" s="14"/>
      <c r="U44" s="14"/>
      <c r="V44" s="14"/>
      <c r="W44" s="14"/>
      <c r="X44" s="14"/>
      <c r="Y44" s="14"/>
      <c r="Z44" s="14"/>
    </row>
    <row r="45" spans="1:26" ht="36.75" customHeight="1" thickBot="1" x14ac:dyDescent="0.3">
      <c r="A45" s="90" t="s">
        <v>52</v>
      </c>
      <c r="B45" s="16" t="s">
        <v>207</v>
      </c>
      <c r="C45" s="235" t="s">
        <v>621</v>
      </c>
      <c r="D45" s="315"/>
      <c r="E45" s="315"/>
      <c r="F45" s="316"/>
    </row>
    <row r="46" spans="1:26" ht="15" customHeight="1" thickBot="1" x14ac:dyDescent="0.3">
      <c r="A46" s="90" t="s">
        <v>53</v>
      </c>
      <c r="B46" s="16" t="s">
        <v>207</v>
      </c>
      <c r="C46" s="235" t="s">
        <v>539</v>
      </c>
      <c r="D46" s="315"/>
      <c r="E46" s="315"/>
      <c r="F46" s="316"/>
    </row>
    <row r="47" spans="1:26" ht="25.5" customHeight="1" thickBot="1" x14ac:dyDescent="0.3">
      <c r="A47" s="90" t="s">
        <v>54</v>
      </c>
      <c r="B47" s="16" t="s">
        <v>207</v>
      </c>
      <c r="C47" s="235" t="s">
        <v>600</v>
      </c>
      <c r="D47" s="315"/>
      <c r="E47" s="315"/>
      <c r="F47" s="316"/>
    </row>
    <row r="48" spans="1:26" ht="25.5" customHeight="1" thickBot="1" x14ac:dyDescent="0.3">
      <c r="A48" s="90" t="s">
        <v>55</v>
      </c>
      <c r="B48" s="16" t="s">
        <v>207</v>
      </c>
      <c r="C48" s="235" t="s">
        <v>542</v>
      </c>
      <c r="D48" s="315"/>
      <c r="E48" s="315"/>
      <c r="F48" s="316"/>
    </row>
    <row r="49" spans="1:6" ht="15.75" customHeight="1" thickBot="1" x14ac:dyDescent="0.3">
      <c r="A49" s="90" t="s">
        <v>56</v>
      </c>
      <c r="B49" s="16" t="s">
        <v>207</v>
      </c>
      <c r="C49" s="235" t="s">
        <v>543</v>
      </c>
      <c r="D49" s="315"/>
      <c r="E49" s="315"/>
      <c r="F49" s="316"/>
    </row>
    <row r="50" spans="1:6" ht="25.5" customHeight="1" thickBot="1" x14ac:dyDescent="0.3">
      <c r="A50" s="90" t="s">
        <v>57</v>
      </c>
      <c r="B50" s="16" t="s">
        <v>207</v>
      </c>
      <c r="C50" s="235" t="s">
        <v>545</v>
      </c>
      <c r="D50" s="315"/>
      <c r="E50" s="315"/>
      <c r="F50" s="316"/>
    </row>
    <row r="51" spans="1:6" ht="22.5" customHeight="1" thickBot="1" x14ac:dyDescent="0.3">
      <c r="A51" s="90" t="s">
        <v>58</v>
      </c>
      <c r="B51" s="16" t="s">
        <v>207</v>
      </c>
      <c r="C51" s="235" t="s">
        <v>546</v>
      </c>
      <c r="D51" s="315"/>
      <c r="E51" s="315"/>
      <c r="F51" s="316"/>
    </row>
    <row r="52" spans="1:6" ht="23.25" customHeight="1" thickBot="1" x14ac:dyDescent="0.3">
      <c r="A52" s="90" t="s">
        <v>59</v>
      </c>
      <c r="B52" s="16" t="s">
        <v>207</v>
      </c>
      <c r="C52" s="235" t="s">
        <v>544</v>
      </c>
      <c r="D52" s="315"/>
      <c r="E52" s="315"/>
      <c r="F52" s="316"/>
    </row>
    <row r="53" spans="1:6" ht="24" customHeight="1" thickBot="1" x14ac:dyDescent="0.3">
      <c r="A53" s="90" t="s">
        <v>60</v>
      </c>
      <c r="B53" s="16" t="s">
        <v>207</v>
      </c>
      <c r="C53" s="235" t="s">
        <v>547</v>
      </c>
      <c r="D53" s="315"/>
      <c r="E53" s="315"/>
      <c r="F53" s="316"/>
    </row>
    <row r="54" spans="1:6" ht="26.25" customHeight="1" thickBot="1" x14ac:dyDescent="0.3">
      <c r="A54" s="90" t="s">
        <v>61</v>
      </c>
      <c r="B54" s="16" t="s">
        <v>207</v>
      </c>
      <c r="C54" s="235" t="s">
        <v>601</v>
      </c>
      <c r="D54" s="315"/>
      <c r="E54" s="315"/>
      <c r="F54" s="316"/>
    </row>
    <row r="55" spans="1:6" ht="15.75" customHeight="1" thickBot="1" x14ac:dyDescent="0.3">
      <c r="A55" s="90" t="s">
        <v>62</v>
      </c>
      <c r="B55" s="16" t="s">
        <v>207</v>
      </c>
      <c r="C55" s="235" t="s">
        <v>549</v>
      </c>
      <c r="D55" s="315"/>
      <c r="E55" s="315"/>
      <c r="F55" s="316"/>
    </row>
    <row r="56" spans="1:6" ht="24.75" customHeight="1" thickBot="1" x14ac:dyDescent="0.3">
      <c r="A56" s="90" t="s">
        <v>63</v>
      </c>
      <c r="B56" s="16" t="s">
        <v>207</v>
      </c>
      <c r="C56" s="235" t="s">
        <v>550</v>
      </c>
      <c r="D56" s="315"/>
      <c r="E56" s="315"/>
      <c r="F56" s="316"/>
    </row>
    <row r="57" spans="1:6" ht="24" customHeight="1" thickBot="1" x14ac:dyDescent="0.3">
      <c r="A57" s="90" t="s">
        <v>64</v>
      </c>
      <c r="B57" s="16" t="s">
        <v>207</v>
      </c>
      <c r="C57" s="235" t="s">
        <v>551</v>
      </c>
      <c r="D57" s="315"/>
      <c r="E57" s="315"/>
      <c r="F57" s="316"/>
    </row>
    <row r="58" spans="1:6" ht="18.75" customHeight="1" thickBot="1" x14ac:dyDescent="0.3">
      <c r="A58" s="317" t="s">
        <v>65</v>
      </c>
      <c r="B58" s="189"/>
      <c r="C58" s="189"/>
      <c r="D58" s="189"/>
      <c r="E58" s="189"/>
      <c r="F58" s="241"/>
    </row>
    <row r="59" spans="1:6" ht="17.25" customHeight="1" thickBot="1" x14ac:dyDescent="0.3">
      <c r="A59" s="1" t="s">
        <v>66</v>
      </c>
      <c r="B59" s="91" t="s">
        <v>552</v>
      </c>
      <c r="C59" s="5" t="s">
        <v>67</v>
      </c>
      <c r="D59" s="59" t="s">
        <v>553</v>
      </c>
      <c r="E59" s="1" t="s">
        <v>68</v>
      </c>
      <c r="F59" s="91" t="s">
        <v>554</v>
      </c>
    </row>
    <row r="60" spans="1:6" ht="15.75" customHeight="1" thickBot="1" x14ac:dyDescent="0.3">
      <c r="A60" s="1" t="s">
        <v>69</v>
      </c>
      <c r="B60" s="237" t="s">
        <v>580</v>
      </c>
      <c r="C60" s="238"/>
      <c r="D60" s="238"/>
      <c r="E60" s="238"/>
      <c r="F60" s="239"/>
    </row>
    <row r="61" spans="1:6" ht="15.75" customHeight="1" thickBot="1" x14ac:dyDescent="0.3">
      <c r="A61" s="1" t="s">
        <v>70</v>
      </c>
      <c r="B61" s="240" t="s">
        <v>581</v>
      </c>
      <c r="C61" s="189"/>
      <c r="D61" s="189"/>
      <c r="E61" s="189"/>
      <c r="F61" s="241"/>
    </row>
    <row r="62" spans="1:6" ht="15.75" customHeight="1" thickBot="1" x14ac:dyDescent="0.3">
      <c r="A62" s="1" t="s">
        <v>71</v>
      </c>
      <c r="B62" s="318" t="s">
        <v>555</v>
      </c>
      <c r="C62" s="189"/>
      <c r="D62" s="189"/>
      <c r="E62" s="189"/>
      <c r="F62" s="241"/>
    </row>
    <row r="63" spans="1:6" ht="15.75" customHeight="1" thickBot="1" x14ac:dyDescent="0.3">
      <c r="A63" s="1" t="s">
        <v>72</v>
      </c>
      <c r="B63" s="240"/>
      <c r="C63" s="189"/>
      <c r="D63" s="189"/>
      <c r="E63" s="189"/>
      <c r="F63" s="241"/>
    </row>
    <row r="64" spans="1:6" ht="22.5" customHeight="1" thickBot="1" x14ac:dyDescent="0.3">
      <c r="A64" s="17" t="s">
        <v>73</v>
      </c>
      <c r="B64" s="18">
        <v>311</v>
      </c>
      <c r="C64" s="17" t="s">
        <v>74</v>
      </c>
      <c r="D64" s="92" t="s">
        <v>556</v>
      </c>
      <c r="E64" s="19" t="s">
        <v>75</v>
      </c>
      <c r="F64" s="93">
        <v>320</v>
      </c>
    </row>
    <row r="65" spans="1:6" ht="15.75" customHeight="1" x14ac:dyDescent="0.25">
      <c r="A65" s="94"/>
      <c r="B65" s="22"/>
      <c r="C65" s="22"/>
      <c r="D65" s="22"/>
      <c r="E65" s="22"/>
      <c r="F65" s="95"/>
    </row>
    <row r="66" spans="1:6" ht="17.25" customHeight="1" x14ac:dyDescent="0.25">
      <c r="A66" s="176" t="s">
        <v>76</v>
      </c>
      <c r="B66" s="159"/>
      <c r="C66" s="159"/>
      <c r="D66" s="159"/>
      <c r="E66" s="159"/>
      <c r="F66" s="160"/>
    </row>
    <row r="67" spans="1:6" ht="15.75" customHeight="1" thickBot="1" x14ac:dyDescent="0.3">
      <c r="A67" s="313" t="s">
        <v>77</v>
      </c>
      <c r="B67" s="314"/>
      <c r="C67" s="314"/>
      <c r="D67" s="314"/>
      <c r="E67" s="314"/>
      <c r="F67" s="310"/>
    </row>
    <row r="68" spans="1:6" ht="31.5" customHeight="1" thickBot="1" x14ac:dyDescent="0.3">
      <c r="A68" s="5" t="s">
        <v>78</v>
      </c>
      <c r="B68" s="18" t="s">
        <v>224</v>
      </c>
      <c r="C68" s="5" t="s">
        <v>79</v>
      </c>
      <c r="D68" s="96" t="s">
        <v>202</v>
      </c>
      <c r="E68" s="5" t="s">
        <v>80</v>
      </c>
      <c r="F68" s="97" t="s">
        <v>226</v>
      </c>
    </row>
    <row r="69" spans="1:6" ht="11.25" customHeight="1" thickBot="1" x14ac:dyDescent="0.3">
      <c r="A69" s="300" t="s">
        <v>81</v>
      </c>
      <c r="B69" s="189"/>
      <c r="C69" s="189"/>
      <c r="D69" s="189"/>
      <c r="E69" s="189"/>
      <c r="F69" s="241"/>
    </row>
    <row r="70" spans="1:6" ht="47.25" customHeight="1" thickBot="1" x14ac:dyDescent="0.3">
      <c r="A70" s="235" t="s">
        <v>622</v>
      </c>
      <c r="B70" s="315"/>
      <c r="C70" s="315"/>
      <c r="D70" s="315"/>
      <c r="E70" s="315"/>
      <c r="F70" s="316"/>
    </row>
    <row r="71" spans="1:6" ht="15.75" customHeight="1" thickBot="1" x14ac:dyDescent="0.3">
      <c r="A71" s="298" t="s">
        <v>82</v>
      </c>
      <c r="B71" s="189"/>
      <c r="C71" s="189"/>
      <c r="D71" s="189"/>
      <c r="E71" s="189"/>
      <c r="F71" s="241"/>
    </row>
    <row r="72" spans="1:6" ht="12" customHeight="1" thickBot="1" x14ac:dyDescent="0.3">
      <c r="A72" s="247" t="s">
        <v>83</v>
      </c>
      <c r="B72" s="309" t="s">
        <v>84</v>
      </c>
      <c r="C72" s="189"/>
      <c r="D72" s="241"/>
      <c r="E72" s="247" t="s">
        <v>85</v>
      </c>
      <c r="F72" s="254"/>
    </row>
    <row r="73" spans="1:6" ht="35.25" customHeight="1" thickBot="1" x14ac:dyDescent="0.3">
      <c r="A73" s="248"/>
      <c r="B73" s="24" t="s">
        <v>86</v>
      </c>
      <c r="C73" s="5" t="s">
        <v>87</v>
      </c>
      <c r="D73" s="1" t="s">
        <v>88</v>
      </c>
      <c r="E73" s="248"/>
      <c r="F73" s="310"/>
    </row>
    <row r="74" spans="1:6" ht="21" customHeight="1" thickBot="1" x14ac:dyDescent="0.3">
      <c r="A74" s="67">
        <v>2025</v>
      </c>
      <c r="B74" s="68">
        <f>C74/D74*100</f>
        <v>4.7172967547674807</v>
      </c>
      <c r="C74" s="98">
        <v>282</v>
      </c>
      <c r="D74" s="99">
        <v>5978</v>
      </c>
      <c r="E74" s="307" t="s">
        <v>573</v>
      </c>
      <c r="F74" s="308"/>
    </row>
    <row r="75" spans="1:6" ht="13.5" customHeight="1" thickBot="1" x14ac:dyDescent="0.3">
      <c r="A75" s="300" t="s">
        <v>603</v>
      </c>
      <c r="B75" s="189"/>
      <c r="C75" s="189"/>
      <c r="D75" s="189"/>
      <c r="E75" s="189"/>
      <c r="F75" s="241"/>
    </row>
    <row r="76" spans="1:6" ht="40.5" customHeight="1" thickBot="1" x14ac:dyDescent="0.3">
      <c r="A76" s="356" t="s">
        <v>623</v>
      </c>
      <c r="B76" s="186"/>
      <c r="C76" s="186"/>
      <c r="D76" s="186"/>
      <c r="E76" s="186"/>
      <c r="F76" s="311"/>
    </row>
    <row r="77" spans="1:6" ht="13.5" customHeight="1" thickBot="1" x14ac:dyDescent="0.3">
      <c r="A77" s="298" t="s">
        <v>89</v>
      </c>
      <c r="B77" s="189"/>
      <c r="C77" s="189"/>
      <c r="D77" s="189"/>
      <c r="E77" s="189"/>
      <c r="F77" s="241"/>
    </row>
    <row r="78" spans="1:6" ht="13.5" customHeight="1" thickBot="1" x14ac:dyDescent="0.3">
      <c r="A78" s="300" t="s">
        <v>90</v>
      </c>
      <c r="B78" s="189"/>
      <c r="C78" s="189"/>
      <c r="D78" s="189"/>
      <c r="E78" s="312"/>
      <c r="F78" s="241"/>
    </row>
    <row r="79" spans="1:6" ht="15.75" customHeight="1" thickBot="1" x14ac:dyDescent="0.3">
      <c r="A79" s="300" t="s">
        <v>91</v>
      </c>
      <c r="B79" s="189"/>
      <c r="C79" s="117">
        <v>4.24</v>
      </c>
      <c r="D79" s="300" t="s">
        <v>92</v>
      </c>
      <c r="E79" s="241"/>
      <c r="F79" s="8">
        <v>4</v>
      </c>
    </row>
    <row r="80" spans="1:6" ht="12" customHeight="1" thickBot="1" x14ac:dyDescent="0.3">
      <c r="A80" s="298" t="s">
        <v>93</v>
      </c>
      <c r="B80" s="189"/>
      <c r="C80" s="189"/>
      <c r="D80" s="189"/>
      <c r="E80" s="189"/>
      <c r="F80" s="241"/>
    </row>
    <row r="81" spans="1:6" ht="11.25" customHeight="1" thickBot="1" x14ac:dyDescent="0.3">
      <c r="A81" s="224" t="s">
        <v>94</v>
      </c>
      <c r="B81" s="309" t="s">
        <v>95</v>
      </c>
      <c r="C81" s="189"/>
      <c r="D81" s="241"/>
      <c r="E81" s="247" t="s">
        <v>96</v>
      </c>
      <c r="F81" s="254"/>
    </row>
    <row r="82" spans="1:6" ht="32.25" customHeight="1" thickBot="1" x14ac:dyDescent="0.3">
      <c r="A82" s="171"/>
      <c r="B82" s="28" t="s">
        <v>97</v>
      </c>
      <c r="C82" s="28" t="s">
        <v>98</v>
      </c>
      <c r="D82" s="28" t="s">
        <v>99</v>
      </c>
      <c r="E82" s="248"/>
      <c r="F82" s="310"/>
    </row>
    <row r="83" spans="1:6" ht="15.75" customHeight="1" thickBot="1" x14ac:dyDescent="0.3">
      <c r="A83" s="103">
        <v>2027</v>
      </c>
      <c r="B83" s="68">
        <f>C83/D83*100</f>
        <v>5.6140350877192979</v>
      </c>
      <c r="C83" s="30">
        <f>C93</f>
        <v>480</v>
      </c>
      <c r="D83" s="98">
        <f>D93</f>
        <v>8550</v>
      </c>
      <c r="E83" s="307" t="s">
        <v>585</v>
      </c>
      <c r="F83" s="308"/>
    </row>
    <row r="84" spans="1:6" ht="13.5" customHeight="1" thickBot="1" x14ac:dyDescent="0.3">
      <c r="A84" s="298" t="s">
        <v>100</v>
      </c>
      <c r="B84" s="189"/>
      <c r="C84" s="189"/>
      <c r="D84" s="189"/>
      <c r="E84" s="189"/>
      <c r="F84" s="241"/>
    </row>
    <row r="85" spans="1:6" ht="12.75" customHeight="1" thickBot="1" x14ac:dyDescent="0.3">
      <c r="A85" s="224" t="s">
        <v>101</v>
      </c>
      <c r="B85" s="309" t="s">
        <v>102</v>
      </c>
      <c r="C85" s="189"/>
      <c r="D85" s="241"/>
      <c r="E85" s="247" t="s">
        <v>103</v>
      </c>
      <c r="F85" s="254"/>
    </row>
    <row r="86" spans="1:6" ht="25.5" customHeight="1" thickBot="1" x14ac:dyDescent="0.3">
      <c r="A86" s="171"/>
      <c r="B86" s="28" t="s">
        <v>104</v>
      </c>
      <c r="C86" s="28" t="s">
        <v>105</v>
      </c>
      <c r="D86" s="28" t="s">
        <v>106</v>
      </c>
      <c r="E86" s="248"/>
      <c r="F86" s="310"/>
    </row>
    <row r="87" spans="1:6" ht="13.5" customHeight="1" thickBot="1" x14ac:dyDescent="0.3">
      <c r="A87" s="106" t="s">
        <v>107</v>
      </c>
      <c r="B87" s="100"/>
      <c r="C87" s="30"/>
      <c r="D87" s="98"/>
      <c r="E87" s="307"/>
      <c r="F87" s="241"/>
    </row>
    <row r="88" spans="1:6" ht="13.5" customHeight="1" thickBot="1" x14ac:dyDescent="0.3">
      <c r="A88" s="106" t="s">
        <v>108</v>
      </c>
      <c r="B88" s="100"/>
      <c r="C88" s="30"/>
      <c r="D88" s="98"/>
      <c r="E88" s="307"/>
      <c r="F88" s="241"/>
    </row>
    <row r="89" spans="1:6" ht="13.5" customHeight="1" thickBot="1" x14ac:dyDescent="0.3">
      <c r="A89" s="106" t="s">
        <v>109</v>
      </c>
      <c r="B89" s="100"/>
      <c r="C89" s="30"/>
      <c r="D89" s="98"/>
      <c r="E89" s="307"/>
      <c r="F89" s="241"/>
    </row>
    <row r="90" spans="1:6" ht="13.5" customHeight="1" thickBot="1" x14ac:dyDescent="0.3">
      <c r="A90" s="106" t="s">
        <v>110</v>
      </c>
      <c r="B90" s="104">
        <f>C90/D90*100</f>
        <v>4.5794604398095666</v>
      </c>
      <c r="C90" s="30">
        <v>202</v>
      </c>
      <c r="D90" s="98">
        <v>4411</v>
      </c>
      <c r="E90" s="307" t="s">
        <v>572</v>
      </c>
      <c r="F90" s="308"/>
    </row>
    <row r="91" spans="1:6" ht="13.5" customHeight="1" thickBot="1" x14ac:dyDescent="0.3">
      <c r="A91" s="106" t="s">
        <v>111</v>
      </c>
      <c r="B91" s="104">
        <f>C91/D91*100</f>
        <v>4.7172967547674807</v>
      </c>
      <c r="C91" s="30">
        <v>282</v>
      </c>
      <c r="D91" s="98">
        <v>5978</v>
      </c>
      <c r="E91" s="307" t="s">
        <v>573</v>
      </c>
      <c r="F91" s="308"/>
    </row>
    <row r="92" spans="1:6" ht="13.5" customHeight="1" thickBot="1" x14ac:dyDescent="0.3">
      <c r="A92" s="106" t="s">
        <v>112</v>
      </c>
      <c r="B92" s="104">
        <f t="shared" ref="B92:B93" si="0">C92/D92*100</f>
        <v>4.2352941176470589</v>
      </c>
      <c r="C92" s="30">
        <v>360</v>
      </c>
      <c r="D92" s="98">
        <v>8500</v>
      </c>
      <c r="E92" s="307" t="s">
        <v>574</v>
      </c>
      <c r="F92" s="308"/>
    </row>
    <row r="93" spans="1:6" ht="13.5" customHeight="1" thickBot="1" x14ac:dyDescent="0.3">
      <c r="A93" s="106" t="s">
        <v>113</v>
      </c>
      <c r="B93" s="104">
        <f t="shared" si="0"/>
        <v>5.6140350877192979</v>
      </c>
      <c r="C93" s="30">
        <v>480</v>
      </c>
      <c r="D93" s="98">
        <v>8550</v>
      </c>
      <c r="E93" s="307" t="s">
        <v>585</v>
      </c>
      <c r="F93" s="308"/>
    </row>
    <row r="94" spans="1:6" ht="15.75" customHeight="1" thickBot="1" x14ac:dyDescent="0.3">
      <c r="A94" s="298" t="s">
        <v>114</v>
      </c>
      <c r="B94" s="189"/>
      <c r="C94" s="189"/>
      <c r="D94" s="189"/>
      <c r="E94" s="189"/>
      <c r="F94" s="241"/>
    </row>
    <row r="95" spans="1:6" ht="15.75" customHeight="1" thickBot="1" x14ac:dyDescent="0.3">
      <c r="A95" s="224" t="s">
        <v>115</v>
      </c>
      <c r="B95" s="309" t="s">
        <v>116</v>
      </c>
      <c r="C95" s="189"/>
      <c r="D95" s="189"/>
      <c r="E95" s="247" t="s">
        <v>117</v>
      </c>
      <c r="F95" s="254"/>
    </row>
    <row r="96" spans="1:6" ht="35.25" customHeight="1" thickBot="1" x14ac:dyDescent="0.3">
      <c r="A96" s="171"/>
      <c r="B96" s="28" t="s">
        <v>118</v>
      </c>
      <c r="C96" s="28" t="s">
        <v>119</v>
      </c>
      <c r="D96" s="28" t="s">
        <v>120</v>
      </c>
      <c r="E96" s="248"/>
      <c r="F96" s="310"/>
    </row>
    <row r="97" spans="1:6" ht="30" customHeight="1" thickBot="1" x14ac:dyDescent="0.3">
      <c r="A97" s="107" t="s">
        <v>121</v>
      </c>
      <c r="B97" s="100"/>
      <c r="C97" s="30"/>
      <c r="D97" s="98"/>
      <c r="E97" s="307"/>
      <c r="F97" s="241"/>
    </row>
    <row r="98" spans="1:6" ht="14.25" customHeight="1" thickBot="1" x14ac:dyDescent="0.3">
      <c r="A98" s="107" t="s">
        <v>122</v>
      </c>
      <c r="B98" s="100"/>
      <c r="C98" s="30"/>
      <c r="D98" s="98"/>
      <c r="E98" s="307"/>
      <c r="F98" s="241"/>
    </row>
    <row r="99" spans="1:6" ht="14.25" customHeight="1" thickBot="1" x14ac:dyDescent="0.3">
      <c r="A99" s="107" t="s">
        <v>123</v>
      </c>
      <c r="B99" s="100"/>
      <c r="C99" s="30"/>
      <c r="D99" s="98"/>
      <c r="E99" s="307"/>
      <c r="F99" s="241"/>
    </row>
    <row r="100" spans="1:6" ht="14.25" customHeight="1" thickBot="1" x14ac:dyDescent="0.3">
      <c r="A100" s="107" t="s">
        <v>124</v>
      </c>
      <c r="B100" s="104">
        <f>C100/D100*100</f>
        <v>4.2352941176470589</v>
      </c>
      <c r="C100" s="30">
        <f>C92</f>
        <v>360</v>
      </c>
      <c r="D100" s="98">
        <f>D92</f>
        <v>8500</v>
      </c>
      <c r="E100" s="307" t="s">
        <v>574</v>
      </c>
      <c r="F100" s="308"/>
    </row>
    <row r="101" spans="1:6" ht="10.5" customHeight="1" x14ac:dyDescent="0.25">
      <c r="A101" s="94"/>
      <c r="B101" s="22"/>
      <c r="C101" s="22"/>
      <c r="D101" s="22"/>
      <c r="E101" s="22"/>
      <c r="F101" s="95"/>
    </row>
    <row r="102" spans="1:6" ht="22.5" customHeight="1" thickBot="1" x14ac:dyDescent="0.3">
      <c r="A102" s="158" t="s">
        <v>125</v>
      </c>
      <c r="B102" s="159"/>
      <c r="C102" s="159"/>
      <c r="D102" s="159"/>
      <c r="E102" s="159"/>
      <c r="F102" s="160"/>
    </row>
    <row r="103" spans="1:6" ht="17.25" customHeight="1" thickBot="1" x14ac:dyDescent="0.3">
      <c r="A103" s="300" t="s">
        <v>126</v>
      </c>
      <c r="B103" s="189"/>
      <c r="C103" s="241"/>
      <c r="D103" s="300" t="s">
        <v>127</v>
      </c>
      <c r="E103" s="189"/>
      <c r="F103" s="241"/>
    </row>
    <row r="104" spans="1:6" ht="39.75" customHeight="1" thickBot="1" x14ac:dyDescent="0.3">
      <c r="A104" s="325" t="s">
        <v>624</v>
      </c>
      <c r="B104" s="326"/>
      <c r="C104" s="327"/>
      <c r="D104" s="304" t="s">
        <v>625</v>
      </c>
      <c r="E104" s="305"/>
      <c r="F104" s="306"/>
    </row>
    <row r="105" spans="1:6" ht="15" customHeight="1" thickBot="1" x14ac:dyDescent="0.3">
      <c r="A105" s="300" t="s">
        <v>128</v>
      </c>
      <c r="B105" s="189"/>
      <c r="C105" s="241"/>
      <c r="D105" s="300" t="s">
        <v>129</v>
      </c>
      <c r="E105" s="189"/>
      <c r="F105" s="241"/>
    </row>
    <row r="106" spans="1:6" ht="15.75" customHeight="1" thickBot="1" x14ac:dyDescent="0.3">
      <c r="A106" s="299" t="s">
        <v>537</v>
      </c>
      <c r="B106" s="189"/>
      <c r="C106" s="241"/>
      <c r="D106" s="299" t="s">
        <v>242</v>
      </c>
      <c r="E106" s="189"/>
      <c r="F106" s="241"/>
    </row>
    <row r="107" spans="1:6" ht="22.5" customHeight="1" thickBot="1" x14ac:dyDescent="0.3">
      <c r="A107" s="300" t="s">
        <v>130</v>
      </c>
      <c r="B107" s="189"/>
      <c r="C107" s="241"/>
      <c r="D107" s="300" t="s">
        <v>131</v>
      </c>
      <c r="E107" s="189"/>
      <c r="F107" s="241"/>
    </row>
    <row r="108" spans="1:6" ht="15.75" customHeight="1" thickBot="1" x14ac:dyDescent="0.3">
      <c r="A108" s="299" t="s">
        <v>538</v>
      </c>
      <c r="B108" s="189"/>
      <c r="C108" s="241"/>
      <c r="D108" s="299" t="s">
        <v>228</v>
      </c>
      <c r="E108" s="189"/>
      <c r="F108" s="241"/>
    </row>
    <row r="109" spans="1:6" ht="18.75" customHeight="1" thickBot="1" x14ac:dyDescent="0.3">
      <c r="A109" s="300" t="s">
        <v>132</v>
      </c>
      <c r="B109" s="189"/>
      <c r="C109" s="241"/>
      <c r="D109" s="300" t="s">
        <v>133</v>
      </c>
      <c r="E109" s="189"/>
      <c r="F109" s="241"/>
    </row>
    <row r="110" spans="1:6" ht="20.25" customHeight="1" thickBot="1" x14ac:dyDescent="0.3">
      <c r="A110" s="299" t="s">
        <v>262</v>
      </c>
      <c r="B110" s="189"/>
      <c r="C110" s="241"/>
      <c r="D110" s="299" t="s">
        <v>560</v>
      </c>
      <c r="E110" s="189"/>
      <c r="F110" s="241"/>
    </row>
    <row r="111" spans="1:6" ht="15.75" customHeight="1" thickBot="1" x14ac:dyDescent="0.3">
      <c r="A111" s="298" t="s">
        <v>134</v>
      </c>
      <c r="B111" s="189"/>
      <c r="C111" s="189"/>
      <c r="D111" s="189"/>
      <c r="E111" s="189"/>
      <c r="F111" s="241"/>
    </row>
    <row r="112" spans="1:6" ht="22.5" customHeight="1" thickBot="1" x14ac:dyDescent="0.3">
      <c r="A112" s="33" t="s">
        <v>135</v>
      </c>
      <c r="B112" s="185" t="s">
        <v>626</v>
      </c>
      <c r="C112" s="277"/>
      <c r="D112" s="277"/>
      <c r="E112" s="277"/>
      <c r="F112" s="278"/>
    </row>
    <row r="113" spans="1:6" ht="12" customHeight="1" x14ac:dyDescent="0.25">
      <c r="A113" s="170" t="s">
        <v>136</v>
      </c>
      <c r="B113" s="133" t="s">
        <v>137</v>
      </c>
      <c r="C113" s="134"/>
      <c r="D113" s="135" t="s">
        <v>138</v>
      </c>
      <c r="E113" s="136"/>
      <c r="F113" s="137"/>
    </row>
    <row r="114" spans="1:6" ht="24" customHeight="1" thickBot="1" x14ac:dyDescent="0.3">
      <c r="A114" s="171"/>
      <c r="B114" s="138" t="s">
        <v>561</v>
      </c>
      <c r="C114" s="139"/>
      <c r="D114" s="140" t="s">
        <v>627</v>
      </c>
      <c r="E114" s="141"/>
      <c r="F114" s="142"/>
    </row>
    <row r="115" spans="1:6" ht="32.25" customHeight="1" thickBot="1" x14ac:dyDescent="0.3">
      <c r="A115" s="33" t="s">
        <v>139</v>
      </c>
      <c r="B115" s="292" t="s">
        <v>562</v>
      </c>
      <c r="C115" s="189"/>
      <c r="D115" s="189"/>
      <c r="E115" s="189"/>
      <c r="F115" s="241"/>
    </row>
    <row r="116" spans="1:6" ht="22.5" customHeight="1" thickBot="1" x14ac:dyDescent="0.3">
      <c r="A116" s="158" t="s">
        <v>125</v>
      </c>
      <c r="B116" s="159"/>
      <c r="C116" s="159"/>
      <c r="D116" s="159"/>
      <c r="E116" s="159"/>
      <c r="F116" s="160"/>
    </row>
    <row r="117" spans="1:6" ht="17.25" customHeight="1" thickBot="1" x14ac:dyDescent="0.3">
      <c r="A117" s="300" t="s">
        <v>126</v>
      </c>
      <c r="B117" s="189"/>
      <c r="C117" s="241"/>
      <c r="D117" s="300" t="s">
        <v>127</v>
      </c>
      <c r="E117" s="189"/>
      <c r="F117" s="241"/>
    </row>
    <row r="118" spans="1:6" ht="41.25" customHeight="1" thickBot="1" x14ac:dyDescent="0.3">
      <c r="A118" s="325" t="s">
        <v>628</v>
      </c>
      <c r="B118" s="326"/>
      <c r="C118" s="327"/>
      <c r="D118" s="304" t="s">
        <v>629</v>
      </c>
      <c r="E118" s="305"/>
      <c r="F118" s="306"/>
    </row>
    <row r="119" spans="1:6" ht="15" customHeight="1" thickBot="1" x14ac:dyDescent="0.3">
      <c r="A119" s="300" t="s">
        <v>128</v>
      </c>
      <c r="B119" s="189"/>
      <c r="C119" s="241"/>
      <c r="D119" s="300" t="s">
        <v>129</v>
      </c>
      <c r="E119" s="189"/>
      <c r="F119" s="241"/>
    </row>
    <row r="120" spans="1:6" ht="15.75" customHeight="1" thickBot="1" x14ac:dyDescent="0.3">
      <c r="A120" s="299" t="s">
        <v>537</v>
      </c>
      <c r="B120" s="189"/>
      <c r="C120" s="241"/>
      <c r="D120" s="299" t="s">
        <v>242</v>
      </c>
      <c r="E120" s="189"/>
      <c r="F120" s="241"/>
    </row>
    <row r="121" spans="1:6" ht="22.5" customHeight="1" thickBot="1" x14ac:dyDescent="0.3">
      <c r="A121" s="300" t="s">
        <v>130</v>
      </c>
      <c r="B121" s="189"/>
      <c r="C121" s="241"/>
      <c r="D121" s="300" t="s">
        <v>131</v>
      </c>
      <c r="E121" s="189"/>
      <c r="F121" s="241"/>
    </row>
    <row r="122" spans="1:6" ht="15.75" customHeight="1" thickBot="1" x14ac:dyDescent="0.3">
      <c r="A122" s="299" t="s">
        <v>538</v>
      </c>
      <c r="B122" s="189"/>
      <c r="C122" s="241"/>
      <c r="D122" s="299" t="s">
        <v>228</v>
      </c>
      <c r="E122" s="189"/>
      <c r="F122" s="241"/>
    </row>
    <row r="123" spans="1:6" ht="18.75" customHeight="1" thickBot="1" x14ac:dyDescent="0.3">
      <c r="A123" s="300" t="s">
        <v>132</v>
      </c>
      <c r="B123" s="189"/>
      <c r="C123" s="241"/>
      <c r="D123" s="300" t="s">
        <v>133</v>
      </c>
      <c r="E123" s="189"/>
      <c r="F123" s="241"/>
    </row>
    <row r="124" spans="1:6" ht="20.25" customHeight="1" thickBot="1" x14ac:dyDescent="0.3">
      <c r="A124" s="299" t="s">
        <v>262</v>
      </c>
      <c r="B124" s="189"/>
      <c r="C124" s="241"/>
      <c r="D124" s="299" t="s">
        <v>560</v>
      </c>
      <c r="E124" s="189"/>
      <c r="F124" s="241"/>
    </row>
    <row r="125" spans="1:6" ht="15.75" customHeight="1" thickBot="1" x14ac:dyDescent="0.3">
      <c r="A125" s="298" t="s">
        <v>134</v>
      </c>
      <c r="B125" s="189"/>
      <c r="C125" s="189"/>
      <c r="D125" s="189"/>
      <c r="E125" s="189"/>
      <c r="F125" s="241"/>
    </row>
    <row r="126" spans="1:6" ht="22.5" customHeight="1" thickBot="1" x14ac:dyDescent="0.3">
      <c r="A126" s="33" t="s">
        <v>135</v>
      </c>
      <c r="B126" s="185" t="s">
        <v>626</v>
      </c>
      <c r="C126" s="277"/>
      <c r="D126" s="277"/>
      <c r="E126" s="277"/>
      <c r="F126" s="278"/>
    </row>
    <row r="127" spans="1:6" ht="12" customHeight="1" x14ac:dyDescent="0.25">
      <c r="A127" s="170" t="s">
        <v>136</v>
      </c>
      <c r="B127" s="133" t="s">
        <v>137</v>
      </c>
      <c r="C127" s="134"/>
      <c r="D127" s="135" t="s">
        <v>138</v>
      </c>
      <c r="E127" s="136"/>
      <c r="F127" s="137"/>
    </row>
    <row r="128" spans="1:6" ht="24" customHeight="1" thickBot="1" x14ac:dyDescent="0.3">
      <c r="A128" s="171"/>
      <c r="B128" s="138" t="s">
        <v>561</v>
      </c>
      <c r="C128" s="139"/>
      <c r="D128" s="140" t="s">
        <v>627</v>
      </c>
      <c r="E128" s="141"/>
      <c r="F128" s="142"/>
    </row>
    <row r="129" spans="1:6" ht="32.25" customHeight="1" thickBot="1" x14ac:dyDescent="0.3">
      <c r="A129" s="33" t="s">
        <v>139</v>
      </c>
      <c r="B129" s="292" t="s">
        <v>562</v>
      </c>
      <c r="C129" s="189"/>
      <c r="D129" s="189"/>
      <c r="E129" s="189"/>
      <c r="F129" s="241"/>
    </row>
    <row r="130" spans="1:6" ht="8.25" customHeight="1" x14ac:dyDescent="0.25">
      <c r="A130" s="293"/>
      <c r="B130" s="219"/>
      <c r="C130" s="220"/>
      <c r="D130" s="219"/>
      <c r="E130" s="220"/>
      <c r="F130" s="151"/>
    </row>
    <row r="131" spans="1:6" ht="20.25" customHeight="1" x14ac:dyDescent="0.25">
      <c r="A131" s="176" t="s">
        <v>140</v>
      </c>
      <c r="B131" s="159"/>
      <c r="C131" s="159"/>
      <c r="D131" s="159"/>
      <c r="E131" s="159"/>
      <c r="F131" s="160"/>
    </row>
    <row r="132" spans="1:6" ht="21" customHeight="1" x14ac:dyDescent="0.25">
      <c r="A132" s="222" t="s">
        <v>141</v>
      </c>
      <c r="B132" s="192"/>
      <c r="C132" s="192"/>
      <c r="D132" s="192"/>
      <c r="E132" s="192"/>
      <c r="F132" s="223"/>
    </row>
    <row r="133" spans="1:6" ht="13.5" customHeight="1" x14ac:dyDescent="0.25">
      <c r="A133" s="152" t="s">
        <v>142</v>
      </c>
      <c r="B133" s="147"/>
      <c r="C133" s="153"/>
      <c r="D133" s="154" t="s">
        <v>143</v>
      </c>
      <c r="E133" s="147"/>
      <c r="F133" s="148"/>
    </row>
    <row r="134" spans="1:6" ht="13.5" customHeight="1" x14ac:dyDescent="0.25">
      <c r="A134" s="285" t="s">
        <v>630</v>
      </c>
      <c r="B134" s="147"/>
      <c r="C134" s="290"/>
      <c r="D134" s="291" t="s">
        <v>578</v>
      </c>
      <c r="E134" s="147"/>
      <c r="F134" s="286"/>
    </row>
    <row r="135" spans="1:6" ht="13.5" customHeight="1" x14ac:dyDescent="0.25">
      <c r="A135" s="203"/>
      <c r="B135" s="147"/>
      <c r="C135" s="153"/>
      <c r="D135" s="146"/>
      <c r="E135" s="147"/>
      <c r="F135" s="148"/>
    </row>
    <row r="136" spans="1:6" ht="13.5" customHeight="1" x14ac:dyDescent="0.25">
      <c r="A136" s="203"/>
      <c r="B136" s="147"/>
      <c r="C136" s="153"/>
      <c r="D136" s="146"/>
      <c r="E136" s="147"/>
      <c r="F136" s="148"/>
    </row>
    <row r="137" spans="1:6" ht="32.25" customHeight="1" x14ac:dyDescent="0.25">
      <c r="A137" s="149" t="s">
        <v>144</v>
      </c>
      <c r="B137" s="150"/>
      <c r="C137" s="150"/>
      <c r="D137" s="150"/>
      <c r="E137" s="150"/>
      <c r="F137" s="151"/>
    </row>
    <row r="138" spans="1:6" ht="13.5" customHeight="1" x14ac:dyDescent="0.25">
      <c r="A138" s="152" t="s">
        <v>145</v>
      </c>
      <c r="B138" s="147"/>
      <c r="C138" s="153"/>
      <c r="D138" s="154" t="s">
        <v>146</v>
      </c>
      <c r="E138" s="147"/>
      <c r="F138" s="148"/>
    </row>
    <row r="139" spans="1:6" ht="13.5" customHeight="1" x14ac:dyDescent="0.25">
      <c r="A139" s="285" t="s">
        <v>578</v>
      </c>
      <c r="B139" s="291"/>
      <c r="C139" s="353"/>
      <c r="D139" s="354" t="s">
        <v>578</v>
      </c>
      <c r="E139" s="291"/>
      <c r="F139" s="355"/>
    </row>
    <row r="140" spans="1:6" ht="13.5" customHeight="1" x14ac:dyDescent="0.25">
      <c r="A140" s="203"/>
      <c r="B140" s="147"/>
      <c r="C140" s="153"/>
      <c r="D140" s="146"/>
      <c r="E140" s="147"/>
      <c r="F140" s="148"/>
    </row>
    <row r="141" spans="1:6" ht="13.5" customHeight="1" x14ac:dyDescent="0.25">
      <c r="A141" s="203"/>
      <c r="B141" s="147"/>
      <c r="C141" s="153"/>
      <c r="D141" s="146"/>
      <c r="E141" s="147"/>
      <c r="F141" s="148"/>
    </row>
    <row r="142" spans="1:6" ht="24" customHeight="1" x14ac:dyDescent="0.25">
      <c r="A142" s="152" t="s">
        <v>147</v>
      </c>
      <c r="B142" s="147"/>
      <c r="C142" s="147"/>
      <c r="D142" s="147"/>
      <c r="E142" s="147"/>
      <c r="F142" s="148"/>
    </row>
    <row r="143" spans="1:6" ht="13.5" customHeight="1" x14ac:dyDescent="0.25">
      <c r="A143" s="152" t="s">
        <v>148</v>
      </c>
      <c r="B143" s="147"/>
      <c r="C143" s="153"/>
      <c r="D143" s="154" t="s">
        <v>149</v>
      </c>
      <c r="E143" s="147"/>
      <c r="F143" s="148"/>
    </row>
    <row r="144" spans="1:6" ht="13.5" customHeight="1" x14ac:dyDescent="0.25">
      <c r="A144" s="285" t="s">
        <v>578</v>
      </c>
      <c r="B144" s="147"/>
      <c r="C144" s="290"/>
      <c r="D144" s="291" t="s">
        <v>578</v>
      </c>
      <c r="E144" s="147"/>
      <c r="F144" s="286"/>
    </row>
    <row r="145" spans="1:6" ht="13.5" customHeight="1" x14ac:dyDescent="0.25">
      <c r="A145" s="203"/>
      <c r="B145" s="147"/>
      <c r="C145" s="153"/>
      <c r="D145" s="146"/>
      <c r="E145" s="147"/>
      <c r="F145" s="148"/>
    </row>
    <row r="146" spans="1:6" ht="13.5" customHeight="1" x14ac:dyDescent="0.25">
      <c r="A146" s="203"/>
      <c r="B146" s="147"/>
      <c r="C146" s="153"/>
      <c r="D146" s="146"/>
      <c r="E146" s="147"/>
      <c r="F146" s="148"/>
    </row>
    <row r="147" spans="1:6" ht="6.75" customHeight="1" x14ac:dyDescent="0.25">
      <c r="A147" s="109"/>
      <c r="B147" s="35"/>
      <c r="C147" s="35"/>
      <c r="D147" s="35"/>
      <c r="E147" s="35"/>
      <c r="F147" s="118"/>
    </row>
    <row r="148" spans="1:6" ht="19.5" customHeight="1" x14ac:dyDescent="0.25">
      <c r="A148" s="176" t="s">
        <v>150</v>
      </c>
      <c r="B148" s="159"/>
      <c r="C148" s="159"/>
      <c r="D148" s="159"/>
      <c r="E148" s="159"/>
      <c r="F148" s="160"/>
    </row>
    <row r="149" spans="1:6" ht="6" customHeight="1" thickBot="1" x14ac:dyDescent="0.3">
      <c r="A149" s="113"/>
      <c r="B149" s="38"/>
      <c r="C149" s="38"/>
      <c r="D149" s="38"/>
      <c r="E149" s="38"/>
      <c r="F149" s="114"/>
    </row>
    <row r="150" spans="1:6" ht="15" customHeight="1" thickBot="1" x14ac:dyDescent="0.3">
      <c r="A150" s="300" t="s">
        <v>151</v>
      </c>
      <c r="B150" s="189"/>
      <c r="C150" s="241"/>
      <c r="D150" s="309" t="s">
        <v>152</v>
      </c>
      <c r="E150" s="189"/>
      <c r="F150" s="241"/>
    </row>
    <row r="151" spans="1:6" ht="27" customHeight="1" thickBot="1" x14ac:dyDescent="0.3">
      <c r="A151" s="182" t="s">
        <v>631</v>
      </c>
      <c r="B151" s="183"/>
      <c r="C151" s="184"/>
      <c r="D151" s="185" t="s">
        <v>632</v>
      </c>
      <c r="E151" s="186"/>
      <c r="F151" s="187"/>
    </row>
    <row r="152" spans="1:6" ht="15" customHeight="1" thickBot="1" x14ac:dyDescent="0.3">
      <c r="A152" s="352" t="s">
        <v>153</v>
      </c>
      <c r="B152" s="189"/>
      <c r="C152" s="189"/>
      <c r="D152" s="189"/>
      <c r="E152" s="189"/>
      <c r="F152" s="241"/>
    </row>
    <row r="153" spans="1:6" ht="15.75" customHeight="1" thickBot="1" x14ac:dyDescent="0.3">
      <c r="A153" s="1" t="s">
        <v>154</v>
      </c>
      <c r="B153" s="40" t="s">
        <v>155</v>
      </c>
      <c r="C153" s="40" t="s">
        <v>156</v>
      </c>
      <c r="D153" s="40" t="s">
        <v>154</v>
      </c>
      <c r="E153" s="40" t="s">
        <v>155</v>
      </c>
      <c r="F153" s="1" t="s">
        <v>156</v>
      </c>
    </row>
    <row r="154" spans="1:6" ht="25.5" customHeight="1" thickBot="1" x14ac:dyDescent="0.3">
      <c r="A154" s="119" t="s">
        <v>587</v>
      </c>
      <c r="B154" s="73">
        <v>4.58</v>
      </c>
      <c r="C154" s="73" t="s">
        <v>567</v>
      </c>
      <c r="D154" s="73"/>
      <c r="E154" s="73"/>
      <c r="F154" s="119"/>
    </row>
    <row r="155" spans="1:6" ht="29.25" customHeight="1" thickBot="1" x14ac:dyDescent="0.3">
      <c r="A155" s="119" t="s">
        <v>590</v>
      </c>
      <c r="B155" s="73">
        <v>4.72</v>
      </c>
      <c r="C155" s="73" t="s">
        <v>567</v>
      </c>
      <c r="D155" s="73"/>
      <c r="E155" s="73"/>
      <c r="F155" s="119"/>
    </row>
    <row r="156" spans="1:6" ht="12.75" customHeight="1" thickBot="1" x14ac:dyDescent="0.3">
      <c r="A156" s="119"/>
      <c r="B156" s="73"/>
      <c r="C156" s="73"/>
      <c r="D156" s="73"/>
      <c r="E156" s="73"/>
      <c r="F156" s="119"/>
    </row>
    <row r="157" spans="1:6" ht="15" customHeight="1" thickBot="1" x14ac:dyDescent="0.3">
      <c r="A157" s="119"/>
      <c r="B157" s="73"/>
      <c r="C157" s="73"/>
      <c r="D157" s="73"/>
      <c r="E157" s="73"/>
      <c r="F157" s="119"/>
    </row>
    <row r="158" spans="1:6" ht="3.75" customHeight="1" x14ac:dyDescent="0.25">
      <c r="A158" s="120"/>
      <c r="B158" s="38"/>
      <c r="C158" s="38"/>
      <c r="D158" s="38"/>
      <c r="E158" s="38"/>
      <c r="F158" s="114"/>
    </row>
    <row r="159" spans="1:6" ht="18" customHeight="1" x14ac:dyDescent="0.25">
      <c r="A159" s="176" t="s">
        <v>160</v>
      </c>
      <c r="B159" s="159"/>
      <c r="C159" s="159"/>
      <c r="D159" s="159"/>
      <c r="E159" s="159"/>
      <c r="F159" s="160"/>
    </row>
    <row r="160" spans="1:6" ht="27.75" customHeight="1" x14ac:dyDescent="0.25">
      <c r="A160" s="345" t="s">
        <v>161</v>
      </c>
      <c r="B160" s="192"/>
      <c r="C160" s="192"/>
      <c r="D160" s="192"/>
      <c r="E160" s="192"/>
      <c r="F160" s="223"/>
    </row>
    <row r="161" spans="1:6" ht="15" customHeight="1" x14ac:dyDescent="0.25">
      <c r="A161" s="346" t="s">
        <v>162</v>
      </c>
      <c r="B161" s="342"/>
      <c r="C161" s="347" t="s">
        <v>163</v>
      </c>
      <c r="D161" s="159"/>
      <c r="E161" s="348" t="s">
        <v>164</v>
      </c>
      <c r="F161" s="148"/>
    </row>
    <row r="162" spans="1:6" ht="29.25" customHeight="1" thickBot="1" x14ac:dyDescent="0.3">
      <c r="A162" s="204" t="s">
        <v>249</v>
      </c>
      <c r="B162" s="205"/>
      <c r="C162" s="349" t="s">
        <v>561</v>
      </c>
      <c r="D162" s="342"/>
      <c r="E162" s="350" t="s">
        <v>562</v>
      </c>
      <c r="F162" s="351"/>
    </row>
    <row r="163" spans="1:6" ht="15" customHeight="1" thickBot="1" x14ac:dyDescent="0.3">
      <c r="A163" s="340"/>
      <c r="B163" s="241"/>
      <c r="C163" s="341"/>
      <c r="D163" s="342"/>
      <c r="E163" s="341"/>
      <c r="F163" s="160"/>
    </row>
    <row r="164" spans="1:6" ht="15" customHeight="1" thickBot="1" x14ac:dyDescent="0.3">
      <c r="A164" s="340"/>
      <c r="B164" s="241"/>
      <c r="C164" s="341"/>
      <c r="D164" s="342"/>
      <c r="E164" s="341"/>
      <c r="F164" s="160"/>
    </row>
    <row r="165" spans="1:6" ht="15.75" customHeight="1" thickBot="1" x14ac:dyDescent="0.3">
      <c r="A165" s="340"/>
      <c r="B165" s="241"/>
      <c r="C165" s="341"/>
      <c r="D165" s="342"/>
      <c r="E165" s="341"/>
      <c r="F165" s="160"/>
    </row>
    <row r="166" spans="1:6" ht="15.75" customHeight="1" thickBot="1" x14ac:dyDescent="0.3">
      <c r="A166" s="340"/>
      <c r="B166" s="241"/>
      <c r="C166" s="343"/>
      <c r="D166" s="344"/>
      <c r="E166" s="343"/>
      <c r="F166" s="139"/>
    </row>
    <row r="167" spans="1:6" ht="15.75" customHeight="1" x14ac:dyDescent="0.25"/>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3:F43"/>
    <mergeCell ref="C44:F44"/>
    <mergeCell ref="C45:F45"/>
    <mergeCell ref="A35:C35"/>
    <mergeCell ref="D35:F35"/>
    <mergeCell ref="A36:C36"/>
    <mergeCell ref="D36:F36"/>
    <mergeCell ref="A37:F37"/>
    <mergeCell ref="A38:B38"/>
    <mergeCell ref="C38:F38"/>
    <mergeCell ref="C52:F52"/>
    <mergeCell ref="C53:F53"/>
    <mergeCell ref="C54:F54"/>
    <mergeCell ref="C55:F55"/>
    <mergeCell ref="C56:F56"/>
    <mergeCell ref="C57:F57"/>
    <mergeCell ref="C46:F46"/>
    <mergeCell ref="C47:F47"/>
    <mergeCell ref="C48:F48"/>
    <mergeCell ref="C49:F49"/>
    <mergeCell ref="C50:F50"/>
    <mergeCell ref="C51:F51"/>
    <mergeCell ref="A67:F67"/>
    <mergeCell ref="A69:F69"/>
    <mergeCell ref="A70:F70"/>
    <mergeCell ref="A71:F71"/>
    <mergeCell ref="A72:A73"/>
    <mergeCell ref="B72:D72"/>
    <mergeCell ref="E72:F73"/>
    <mergeCell ref="A58:F58"/>
    <mergeCell ref="B60:F60"/>
    <mergeCell ref="B61:F61"/>
    <mergeCell ref="B62:F62"/>
    <mergeCell ref="B63:F63"/>
    <mergeCell ref="A66:F66"/>
    <mergeCell ref="A79:B79"/>
    <mergeCell ref="D79:E79"/>
    <mergeCell ref="A80:F80"/>
    <mergeCell ref="A81:A82"/>
    <mergeCell ref="B81:D81"/>
    <mergeCell ref="E81:F82"/>
    <mergeCell ref="E74:F74"/>
    <mergeCell ref="A75:F75"/>
    <mergeCell ref="A76:F76"/>
    <mergeCell ref="A77:F77"/>
    <mergeCell ref="A78:D78"/>
    <mergeCell ref="E78:F78"/>
    <mergeCell ref="E88:F88"/>
    <mergeCell ref="E89:F89"/>
    <mergeCell ref="E90:F90"/>
    <mergeCell ref="E91:F91"/>
    <mergeCell ref="E92:F92"/>
    <mergeCell ref="E93:F93"/>
    <mergeCell ref="E83:F83"/>
    <mergeCell ref="A84:F84"/>
    <mergeCell ref="A85:A86"/>
    <mergeCell ref="B85:D85"/>
    <mergeCell ref="E85:F86"/>
    <mergeCell ref="E87:F87"/>
    <mergeCell ref="E99:F99"/>
    <mergeCell ref="E100:F100"/>
    <mergeCell ref="A102:F102"/>
    <mergeCell ref="A103:C103"/>
    <mergeCell ref="D103:F103"/>
    <mergeCell ref="A104:C104"/>
    <mergeCell ref="D104:F104"/>
    <mergeCell ref="A94:F94"/>
    <mergeCell ref="A95:A96"/>
    <mergeCell ref="B95:D95"/>
    <mergeCell ref="E95:F96"/>
    <mergeCell ref="E97:F97"/>
    <mergeCell ref="E98:F98"/>
    <mergeCell ref="A108:C108"/>
    <mergeCell ref="D108:F108"/>
    <mergeCell ref="A109:C109"/>
    <mergeCell ref="D109:F109"/>
    <mergeCell ref="A110:C110"/>
    <mergeCell ref="D110:F110"/>
    <mergeCell ref="A105:C105"/>
    <mergeCell ref="D105:F105"/>
    <mergeCell ref="A106:C106"/>
    <mergeCell ref="D106:F106"/>
    <mergeCell ref="A107:C107"/>
    <mergeCell ref="D107:F107"/>
    <mergeCell ref="B115:F115"/>
    <mergeCell ref="A116:F116"/>
    <mergeCell ref="A117:C117"/>
    <mergeCell ref="D117:F117"/>
    <mergeCell ref="A118:C118"/>
    <mergeCell ref="D118:F118"/>
    <mergeCell ref="A111:F111"/>
    <mergeCell ref="B112:F112"/>
    <mergeCell ref="A113:A114"/>
    <mergeCell ref="B113:C113"/>
    <mergeCell ref="D113:F113"/>
    <mergeCell ref="B114:C114"/>
    <mergeCell ref="D114:F114"/>
    <mergeCell ref="A122:C122"/>
    <mergeCell ref="D122:F122"/>
    <mergeCell ref="A123:C123"/>
    <mergeCell ref="D123:F123"/>
    <mergeCell ref="A124:C124"/>
    <mergeCell ref="D124:F124"/>
    <mergeCell ref="A119:C119"/>
    <mergeCell ref="D119:F119"/>
    <mergeCell ref="A120:C120"/>
    <mergeCell ref="D120:F120"/>
    <mergeCell ref="A121:C121"/>
    <mergeCell ref="D121:F121"/>
    <mergeCell ref="B129:F129"/>
    <mergeCell ref="A130:B130"/>
    <mergeCell ref="C130:D130"/>
    <mergeCell ref="E130:F130"/>
    <mergeCell ref="A131:F131"/>
    <mergeCell ref="A132:F132"/>
    <mergeCell ref="A125:F125"/>
    <mergeCell ref="B126:F126"/>
    <mergeCell ref="A127:A128"/>
    <mergeCell ref="B127:C127"/>
    <mergeCell ref="D127:F127"/>
    <mergeCell ref="B128:C128"/>
    <mergeCell ref="D128:F128"/>
    <mergeCell ref="A136:C136"/>
    <mergeCell ref="D136:F136"/>
    <mergeCell ref="A137:F137"/>
    <mergeCell ref="A138:C138"/>
    <mergeCell ref="D138:F138"/>
    <mergeCell ref="A139:C139"/>
    <mergeCell ref="D139:F139"/>
    <mergeCell ref="A133:C133"/>
    <mergeCell ref="D133:F133"/>
    <mergeCell ref="A134:C134"/>
    <mergeCell ref="D134:F134"/>
    <mergeCell ref="A135:C135"/>
    <mergeCell ref="D135:F135"/>
    <mergeCell ref="A144:C144"/>
    <mergeCell ref="D144:F144"/>
    <mergeCell ref="A145:C145"/>
    <mergeCell ref="D145:F145"/>
    <mergeCell ref="A146:C146"/>
    <mergeCell ref="D146:F146"/>
    <mergeCell ref="A140:C140"/>
    <mergeCell ref="D140:F140"/>
    <mergeCell ref="A141:C141"/>
    <mergeCell ref="D141:F141"/>
    <mergeCell ref="A142:F142"/>
    <mergeCell ref="A143:C143"/>
    <mergeCell ref="D143:F143"/>
    <mergeCell ref="A159:F159"/>
    <mergeCell ref="A160:F160"/>
    <mergeCell ref="A161:B161"/>
    <mergeCell ref="C161:D161"/>
    <mergeCell ref="E161:F161"/>
    <mergeCell ref="A162:B162"/>
    <mergeCell ref="C162:D162"/>
    <mergeCell ref="E162:F162"/>
    <mergeCell ref="A148:F148"/>
    <mergeCell ref="A150:C150"/>
    <mergeCell ref="D150:F150"/>
    <mergeCell ref="A151:C151"/>
    <mergeCell ref="D151:F151"/>
    <mergeCell ref="A152:F152"/>
    <mergeCell ref="A165:B165"/>
    <mergeCell ref="C165:D165"/>
    <mergeCell ref="E165:F165"/>
    <mergeCell ref="A166:B166"/>
    <mergeCell ref="C166:D166"/>
    <mergeCell ref="E166:F166"/>
    <mergeCell ref="A163:B163"/>
    <mergeCell ref="C163:D163"/>
    <mergeCell ref="E163:F163"/>
    <mergeCell ref="A164:B164"/>
    <mergeCell ref="C164:D164"/>
    <mergeCell ref="E164:F164"/>
  </mergeCells>
  <hyperlinks>
    <hyperlink ref="B62" r:id="rId1" xr:uid="{901BDD87-74C5-45DD-9FE7-612D8031D7E6}"/>
    <hyperlink ref="B115" r:id="rId2" xr:uid="{BADCF9D5-7B41-4954-83F7-78D48FB76424}"/>
    <hyperlink ref="B129" r:id="rId3" xr:uid="{16585DE3-3BD9-4127-AD06-220A7D10DF0B}"/>
    <hyperlink ref="E162" r:id="rId4" xr:uid="{28F5BD18-163F-4135-AEB2-BE4C2BF0BC1D}"/>
  </hyperlinks>
  <pageMargins left="0.7" right="0.7" top="0.75" bottom="0.75" header="0.3" footer="0.3"/>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C18E5-2842-4CB1-BEBA-7B4979C58615}">
  <dimension ref="A1:Z1014"/>
  <sheetViews>
    <sheetView workbookViewId="0">
      <selection activeCell="A24" sqref="A24:F24"/>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4.75"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633</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5" t="s">
        <v>24</v>
      </c>
    </row>
    <row r="22" spans="1:6" ht="14.25" customHeight="1" thickBot="1" x14ac:dyDescent="0.3">
      <c r="A22" s="171"/>
      <c r="B22" s="333"/>
      <c r="C22" s="272"/>
      <c r="D22" s="334"/>
      <c r="E22" s="171"/>
      <c r="F22" s="84"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634</v>
      </c>
      <c r="C25" s="5" t="s">
        <v>29</v>
      </c>
      <c r="D25" s="185" t="s">
        <v>635</v>
      </c>
      <c r="E25" s="186"/>
      <c r="F25" s="31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535</v>
      </c>
      <c r="E27" s="189"/>
      <c r="F27" s="241"/>
    </row>
    <row r="28" spans="1:6" ht="51" customHeight="1" thickBot="1" x14ac:dyDescent="0.3">
      <c r="A28" s="185" t="s">
        <v>636</v>
      </c>
      <c r="B28" s="186"/>
      <c r="C28" s="311"/>
      <c r="D28" s="325" t="s">
        <v>637</v>
      </c>
      <c r="E28" s="326"/>
      <c r="F28" s="327"/>
    </row>
    <row r="29" spans="1:6" ht="15.75" customHeight="1" thickBot="1" x14ac:dyDescent="0.3">
      <c r="A29" s="321" t="s">
        <v>33</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57.75" customHeight="1" thickBot="1" x14ac:dyDescent="0.3">
      <c r="A36" s="320" t="s">
        <v>638</v>
      </c>
      <c r="B36" s="189"/>
      <c r="C36" s="241"/>
      <c r="D36" s="320" t="s">
        <v>639</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39.75" customHeight="1" thickBot="1" x14ac:dyDescent="0.3">
      <c r="A42" s="182" t="s">
        <v>640</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641</v>
      </c>
      <c r="D46" s="315"/>
      <c r="E46" s="315"/>
      <c r="F46" s="316"/>
    </row>
    <row r="47" spans="1:26" ht="15" customHeight="1" thickBot="1" x14ac:dyDescent="0.3">
      <c r="A47" s="90" t="s">
        <v>53</v>
      </c>
      <c r="B47" s="16" t="s">
        <v>207</v>
      </c>
      <c r="C47" s="235" t="s">
        <v>539</v>
      </c>
      <c r="D47" s="315"/>
      <c r="E47" s="315"/>
      <c r="F47" s="316"/>
    </row>
    <row r="48" spans="1:26" ht="27.75" customHeight="1" thickBot="1" x14ac:dyDescent="0.3">
      <c r="A48" s="90" t="s">
        <v>54</v>
      </c>
      <c r="B48" s="16" t="s">
        <v>207</v>
      </c>
      <c r="C48" s="235" t="s">
        <v>642</v>
      </c>
      <c r="D48" s="315"/>
      <c r="E48" s="315"/>
      <c r="F48" s="316"/>
    </row>
    <row r="49" spans="1:6" ht="24" customHeight="1" thickBot="1" x14ac:dyDescent="0.3">
      <c r="A49" s="90" t="s">
        <v>55</v>
      </c>
      <c r="B49" s="16" t="s">
        <v>230</v>
      </c>
      <c r="C49" s="235" t="s">
        <v>643</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224</v>
      </c>
      <c r="C69" s="5" t="s">
        <v>79</v>
      </c>
      <c r="D69" s="96" t="s">
        <v>202</v>
      </c>
      <c r="E69" s="5" t="s">
        <v>80</v>
      </c>
      <c r="F69" s="97" t="s">
        <v>226</v>
      </c>
    </row>
    <row r="70" spans="1:6" ht="11.25" customHeight="1" thickBot="1" x14ac:dyDescent="0.3">
      <c r="A70" s="300" t="s">
        <v>81</v>
      </c>
      <c r="B70" s="189"/>
      <c r="C70" s="189"/>
      <c r="D70" s="189"/>
      <c r="E70" s="189"/>
      <c r="F70" s="241"/>
    </row>
    <row r="71" spans="1:6" ht="31.5" customHeight="1" thickBot="1" x14ac:dyDescent="0.3">
      <c r="A71" s="235" t="s">
        <v>645</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39.473684210526315</v>
      </c>
      <c r="C75" s="98">
        <v>15</v>
      </c>
      <c r="D75" s="99">
        <v>38</v>
      </c>
      <c r="E75" s="307" t="s">
        <v>573</v>
      </c>
      <c r="F75" s="308"/>
    </row>
    <row r="76" spans="1:6" ht="13.5" customHeight="1" thickBot="1" x14ac:dyDescent="0.3">
      <c r="A76" s="300" t="s">
        <v>603</v>
      </c>
      <c r="B76" s="189"/>
      <c r="C76" s="189"/>
      <c r="D76" s="189"/>
      <c r="E76" s="189"/>
      <c r="F76" s="241"/>
    </row>
    <row r="77" spans="1:6" ht="37.5" customHeight="1" thickBot="1" x14ac:dyDescent="0.3">
      <c r="A77" s="185" t="s">
        <v>646</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36.590000000000003</v>
      </c>
      <c r="D80" s="300" t="s">
        <v>92</v>
      </c>
      <c r="E80" s="241"/>
      <c r="F80" s="102">
        <v>36</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59.523809523809526</v>
      </c>
      <c r="C84" s="30">
        <f>C94</f>
        <v>25</v>
      </c>
      <c r="D84" s="105">
        <f>D94</f>
        <v>42</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04"/>
      <c r="C88" s="30"/>
      <c r="D88" s="98"/>
      <c r="E88" s="307"/>
      <c r="F88" s="308"/>
    </row>
    <row r="89" spans="1:6" ht="13.5" customHeight="1" thickBot="1" x14ac:dyDescent="0.3">
      <c r="A89" s="106" t="s">
        <v>108</v>
      </c>
      <c r="B89" s="104"/>
      <c r="C89" s="30"/>
      <c r="D89" s="98"/>
      <c r="E89" s="307"/>
      <c r="F89" s="308"/>
    </row>
    <row r="90" spans="1:6" ht="13.5" customHeight="1" thickBot="1" x14ac:dyDescent="0.3">
      <c r="A90" s="106" t="s">
        <v>109</v>
      </c>
      <c r="B90" s="104"/>
      <c r="C90" s="30"/>
      <c r="D90" s="98"/>
      <c r="E90" s="307"/>
      <c r="F90" s="308"/>
    </row>
    <row r="91" spans="1:6" ht="13.5" customHeight="1" thickBot="1" x14ac:dyDescent="0.3">
      <c r="A91" s="106" t="s">
        <v>110</v>
      </c>
      <c r="B91" s="104">
        <f t="shared" ref="B91:B94" si="0">(C91/D91)*100</f>
        <v>57.142857142857139</v>
      </c>
      <c r="C91" s="30">
        <v>20</v>
      </c>
      <c r="D91" s="98">
        <v>35</v>
      </c>
      <c r="E91" s="307" t="s">
        <v>572</v>
      </c>
      <c r="F91" s="308"/>
    </row>
    <row r="92" spans="1:6" ht="13.5" customHeight="1" thickBot="1" x14ac:dyDescent="0.3">
      <c r="A92" s="106" t="s">
        <v>111</v>
      </c>
      <c r="B92" s="104">
        <f t="shared" si="0"/>
        <v>39.473684210526315</v>
      </c>
      <c r="C92" s="30">
        <v>15</v>
      </c>
      <c r="D92" s="98">
        <v>38</v>
      </c>
      <c r="E92" s="307" t="s">
        <v>573</v>
      </c>
      <c r="F92" s="308"/>
    </row>
    <row r="93" spans="1:6" ht="13.5" customHeight="1" thickBot="1" x14ac:dyDescent="0.3">
      <c r="A93" s="106" t="s">
        <v>112</v>
      </c>
      <c r="B93" s="104">
        <f t="shared" si="0"/>
        <v>36.585365853658537</v>
      </c>
      <c r="C93" s="30">
        <v>15</v>
      </c>
      <c r="D93" s="98">
        <v>41</v>
      </c>
      <c r="E93" s="307" t="s">
        <v>574</v>
      </c>
      <c r="F93" s="308"/>
    </row>
    <row r="94" spans="1:6" ht="13.5" customHeight="1" thickBot="1" x14ac:dyDescent="0.3">
      <c r="A94" s="106" t="s">
        <v>113</v>
      </c>
      <c r="B94" s="104">
        <f t="shared" si="0"/>
        <v>59.523809523809526</v>
      </c>
      <c r="C94" s="30">
        <v>25</v>
      </c>
      <c r="D94" s="98">
        <v>42</v>
      </c>
      <c r="E94" s="307" t="s">
        <v>585</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0"/>
      <c r="C99" s="30"/>
      <c r="D99" s="98"/>
      <c r="E99" s="307"/>
      <c r="F99" s="241"/>
    </row>
    <row r="100" spans="1:6" ht="14.25" customHeight="1" thickBot="1" x14ac:dyDescent="0.3">
      <c r="A100" s="107" t="s">
        <v>123</v>
      </c>
      <c r="B100" s="100"/>
      <c r="C100" s="30"/>
      <c r="D100" s="98"/>
      <c r="E100" s="307"/>
      <c r="F100" s="241"/>
    </row>
    <row r="101" spans="1:6" ht="14.25" customHeight="1" thickBot="1" x14ac:dyDescent="0.3">
      <c r="A101" s="107" t="s">
        <v>124</v>
      </c>
      <c r="B101" s="104">
        <f t="shared" ref="B101" si="1">(C101/D101)*100</f>
        <v>36.585365853658537</v>
      </c>
      <c r="C101" s="30">
        <f>C92</f>
        <v>15</v>
      </c>
      <c r="D101" s="98">
        <v>41</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359" t="s">
        <v>647</v>
      </c>
      <c r="B105" s="360"/>
      <c r="C105" s="361"/>
      <c r="D105" s="304" t="s">
        <v>648</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242</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538</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649</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650</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301" t="s">
        <v>651</v>
      </c>
      <c r="B119" s="302"/>
      <c r="C119" s="303"/>
      <c r="D119" s="304" t="s">
        <v>652</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242</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538</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25.5" customHeight="1" thickBot="1" x14ac:dyDescent="0.3">
      <c r="A127" s="33" t="s">
        <v>135</v>
      </c>
      <c r="B127" s="185" t="s">
        <v>649</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650</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587</v>
      </c>
      <c r="B155" s="72">
        <v>57.14</v>
      </c>
      <c r="C155" s="73" t="s">
        <v>567</v>
      </c>
      <c r="D155" s="73"/>
      <c r="E155" s="73"/>
      <c r="F155" s="116"/>
    </row>
    <row r="156" spans="1:6" ht="25.5" customHeight="1" thickBot="1" x14ac:dyDescent="0.3">
      <c r="A156" s="71" t="s">
        <v>590</v>
      </c>
      <c r="B156" s="72">
        <v>39.47</v>
      </c>
      <c r="C156" s="73" t="s">
        <v>567</v>
      </c>
      <c r="D156" s="73"/>
      <c r="E156" s="73"/>
      <c r="F156" s="74"/>
    </row>
    <row r="157" spans="1:6" ht="24.75" customHeight="1" thickBot="1" x14ac:dyDescent="0.3">
      <c r="A157" s="71"/>
      <c r="B157" s="72"/>
      <c r="C157" s="73"/>
      <c r="D157" s="73"/>
      <c r="E157" s="73"/>
      <c r="F157" s="74"/>
    </row>
    <row r="158" spans="1:6" ht="26.25" customHeight="1" thickBot="1" x14ac:dyDescent="0.3">
      <c r="A158" s="71"/>
      <c r="B158" s="72"/>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1E413DFE-FAAD-4123-9BFC-D94C66076A00}"/>
    <hyperlink ref="B116" r:id="rId2" xr:uid="{6F015C53-679D-4B37-BAA0-40988A5BF918}"/>
    <hyperlink ref="E163" r:id="rId3" xr:uid="{07F9171D-6082-45A7-AFE4-37CB8E80493A}"/>
    <hyperlink ref="B130" r:id="rId4" xr:uid="{4F41CF2A-BDE8-4970-B8D8-A1170AF2D19E}"/>
  </hyperlinks>
  <pageMargins left="0.7" right="0.7" top="0.75" bottom="0.75" header="0.3" footer="0.3"/>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223B3-C17D-4CC1-84E8-B3F164D2928B}">
  <dimension ref="A1:Z1014"/>
  <sheetViews>
    <sheetView workbookViewId="0">
      <selection activeCell="D152" sqref="D152:F152"/>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4.75"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655</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5" t="s">
        <v>24</v>
      </c>
    </row>
    <row r="22" spans="1:6" ht="14.25" customHeight="1" thickBot="1" x14ac:dyDescent="0.3">
      <c r="A22" s="171"/>
      <c r="B22" s="333"/>
      <c r="C22" s="272"/>
      <c r="D22" s="334"/>
      <c r="E22" s="171"/>
      <c r="F22" s="84"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656</v>
      </c>
      <c r="C25" s="5" t="s">
        <v>29</v>
      </c>
      <c r="D25" s="185" t="s">
        <v>657</v>
      </c>
      <c r="E25" s="186"/>
      <c r="F25" s="31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535</v>
      </c>
      <c r="E27" s="189"/>
      <c r="F27" s="241"/>
    </row>
    <row r="28" spans="1:6" ht="51" customHeight="1" thickBot="1" x14ac:dyDescent="0.3">
      <c r="A28" s="185" t="s">
        <v>658</v>
      </c>
      <c r="B28" s="186"/>
      <c r="C28" s="311"/>
      <c r="D28" s="325" t="s">
        <v>659</v>
      </c>
      <c r="E28" s="326"/>
      <c r="F28" s="327"/>
    </row>
    <row r="29" spans="1:6" ht="15.75" customHeight="1" thickBot="1" x14ac:dyDescent="0.3">
      <c r="A29" s="321" t="s">
        <v>33</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322</v>
      </c>
      <c r="E34" s="189"/>
      <c r="F34" s="241"/>
    </row>
    <row r="35" spans="1:26" ht="17.25" customHeight="1" thickBot="1" x14ac:dyDescent="0.3">
      <c r="A35" s="319" t="s">
        <v>39</v>
      </c>
      <c r="B35" s="189"/>
      <c r="C35" s="189"/>
      <c r="D35" s="319" t="s">
        <v>40</v>
      </c>
      <c r="E35" s="189"/>
      <c r="F35" s="241"/>
    </row>
    <row r="36" spans="1:26" ht="57.75" customHeight="1" thickBot="1" x14ac:dyDescent="0.3">
      <c r="A36" s="320" t="s">
        <v>638</v>
      </c>
      <c r="B36" s="189"/>
      <c r="C36" s="241"/>
      <c r="D36" s="320" t="s">
        <v>660</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39.75" customHeight="1" thickBot="1" x14ac:dyDescent="0.3">
      <c r="A42" s="182" t="s">
        <v>661</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662</v>
      </c>
      <c r="D46" s="315"/>
      <c r="E46" s="315"/>
      <c r="F46" s="316"/>
    </row>
    <row r="47" spans="1:26" ht="15" customHeight="1" thickBot="1" x14ac:dyDescent="0.3">
      <c r="A47" s="90" t="s">
        <v>53</v>
      </c>
      <c r="B47" s="16" t="s">
        <v>207</v>
      </c>
      <c r="C47" s="235" t="s">
        <v>539</v>
      </c>
      <c r="D47" s="315"/>
      <c r="E47" s="315"/>
      <c r="F47" s="316"/>
    </row>
    <row r="48" spans="1:26" ht="27.75" customHeight="1" thickBot="1" x14ac:dyDescent="0.3">
      <c r="A48" s="90" t="s">
        <v>54</v>
      </c>
      <c r="B48" s="16" t="s">
        <v>207</v>
      </c>
      <c r="C48" s="235" t="s">
        <v>663</v>
      </c>
      <c r="D48" s="315"/>
      <c r="E48" s="315"/>
      <c r="F48" s="316"/>
    </row>
    <row r="49" spans="1:6" ht="24" customHeight="1" thickBot="1" x14ac:dyDescent="0.3">
      <c r="A49" s="90" t="s">
        <v>55</v>
      </c>
      <c r="B49" s="16" t="s">
        <v>230</v>
      </c>
      <c r="C49" s="235" t="s">
        <v>643</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224</v>
      </c>
      <c r="C69" s="5" t="s">
        <v>79</v>
      </c>
      <c r="D69" s="96" t="s">
        <v>202</v>
      </c>
      <c r="E69" s="5" t="s">
        <v>80</v>
      </c>
      <c r="F69" s="97" t="s">
        <v>203</v>
      </c>
    </row>
    <row r="70" spans="1:6" ht="11.25" customHeight="1" thickBot="1" x14ac:dyDescent="0.3">
      <c r="A70" s="300" t="s">
        <v>81</v>
      </c>
      <c r="B70" s="189"/>
      <c r="C70" s="189"/>
      <c r="D70" s="189"/>
      <c r="E70" s="189"/>
      <c r="F70" s="241"/>
    </row>
    <row r="71" spans="1:6" ht="31.5" customHeight="1" thickBot="1" x14ac:dyDescent="0.3">
      <c r="A71" s="235" t="s">
        <v>664</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25">
        <v>100</v>
      </c>
      <c r="C75" s="98">
        <v>23</v>
      </c>
      <c r="D75" s="99">
        <v>23</v>
      </c>
      <c r="E75" s="307" t="s">
        <v>573</v>
      </c>
      <c r="F75" s="308"/>
    </row>
    <row r="76" spans="1:6" ht="13.5" customHeight="1" thickBot="1" x14ac:dyDescent="0.3">
      <c r="A76" s="300" t="s">
        <v>603</v>
      </c>
      <c r="B76" s="189"/>
      <c r="C76" s="189"/>
      <c r="D76" s="189"/>
      <c r="E76" s="189"/>
      <c r="F76" s="241"/>
    </row>
    <row r="77" spans="1:6" ht="37.5" customHeight="1" thickBot="1" x14ac:dyDescent="0.3">
      <c r="A77" s="185" t="s">
        <v>665</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34</v>
      </c>
      <c r="D84" s="105">
        <f>D94</f>
        <v>34</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04">
        <f t="shared" ref="B88:B94" si="0">(C88/D88)*100</f>
        <v>100</v>
      </c>
      <c r="C88" s="30">
        <v>25</v>
      </c>
      <c r="D88" s="98">
        <v>25</v>
      </c>
      <c r="E88" s="307" t="s">
        <v>570</v>
      </c>
      <c r="F88" s="308"/>
    </row>
    <row r="89" spans="1:6" ht="13.5" customHeight="1" thickBot="1" x14ac:dyDescent="0.3">
      <c r="A89" s="106" t="s">
        <v>108</v>
      </c>
      <c r="B89" s="104">
        <f t="shared" si="0"/>
        <v>100</v>
      </c>
      <c r="C89" s="30">
        <v>23</v>
      </c>
      <c r="D89" s="98">
        <v>23</v>
      </c>
      <c r="E89" s="307" t="s">
        <v>557</v>
      </c>
      <c r="F89" s="308"/>
    </row>
    <row r="90" spans="1:6" ht="13.5" customHeight="1" thickBot="1" x14ac:dyDescent="0.3">
      <c r="A90" s="106" t="s">
        <v>109</v>
      </c>
      <c r="B90" s="104">
        <f t="shared" si="0"/>
        <v>100</v>
      </c>
      <c r="C90" s="30">
        <v>23</v>
      </c>
      <c r="D90" s="98">
        <v>23</v>
      </c>
      <c r="E90" s="307" t="s">
        <v>571</v>
      </c>
      <c r="F90" s="308"/>
    </row>
    <row r="91" spans="1:6" ht="13.5" customHeight="1" thickBot="1" x14ac:dyDescent="0.3">
      <c r="A91" s="106" t="s">
        <v>110</v>
      </c>
      <c r="B91" s="104">
        <f t="shared" si="0"/>
        <v>100</v>
      </c>
      <c r="C91" s="30">
        <v>23</v>
      </c>
      <c r="D91" s="98">
        <v>23</v>
      </c>
      <c r="E91" s="307" t="s">
        <v>572</v>
      </c>
      <c r="F91" s="308"/>
    </row>
    <row r="92" spans="1:6" ht="13.5" customHeight="1" thickBot="1" x14ac:dyDescent="0.3">
      <c r="A92" s="106" t="s">
        <v>111</v>
      </c>
      <c r="B92" s="104">
        <f t="shared" si="0"/>
        <v>100</v>
      </c>
      <c r="C92" s="30">
        <v>23</v>
      </c>
      <c r="D92" s="98">
        <v>23</v>
      </c>
      <c r="E92" s="307" t="s">
        <v>573</v>
      </c>
      <c r="F92" s="308"/>
    </row>
    <row r="93" spans="1:6" ht="13.5" customHeight="1" thickBot="1" x14ac:dyDescent="0.3">
      <c r="A93" s="106" t="s">
        <v>112</v>
      </c>
      <c r="B93" s="104">
        <f t="shared" si="0"/>
        <v>100</v>
      </c>
      <c r="C93" s="30">
        <v>32</v>
      </c>
      <c r="D93" s="98">
        <v>32</v>
      </c>
      <c r="E93" s="307" t="s">
        <v>574</v>
      </c>
      <c r="F93" s="308"/>
    </row>
    <row r="94" spans="1:6" ht="13.5" customHeight="1" thickBot="1" x14ac:dyDescent="0.3">
      <c r="A94" s="106" t="s">
        <v>113</v>
      </c>
      <c r="B94" s="104">
        <f t="shared" si="0"/>
        <v>100</v>
      </c>
      <c r="C94" s="30">
        <v>34</v>
      </c>
      <c r="D94" s="98">
        <v>34</v>
      </c>
      <c r="E94" s="307" t="s">
        <v>585</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0"/>
      <c r="C99" s="30"/>
      <c r="D99" s="98"/>
      <c r="E99" s="307"/>
      <c r="F99" s="241"/>
    </row>
    <row r="100" spans="1:6" ht="14.25" customHeight="1" thickBot="1" x14ac:dyDescent="0.3">
      <c r="A100" s="107" t="s">
        <v>123</v>
      </c>
      <c r="B100" s="100"/>
      <c r="C100" s="30"/>
      <c r="D100" s="98"/>
      <c r="E100" s="307"/>
      <c r="F100" s="241"/>
    </row>
    <row r="101" spans="1:6" ht="14.25" customHeight="1" thickBot="1" x14ac:dyDescent="0.3">
      <c r="A101" s="107" t="s">
        <v>124</v>
      </c>
      <c r="B101" s="104">
        <f>B90</f>
        <v>100</v>
      </c>
      <c r="C101" s="30">
        <v>32</v>
      </c>
      <c r="D101" s="98">
        <v>32</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301" t="s">
        <v>666</v>
      </c>
      <c r="B105" s="302"/>
      <c r="C105" s="303"/>
      <c r="D105" s="304" t="s">
        <v>667</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242</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538</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668</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669</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301" t="s">
        <v>670</v>
      </c>
      <c r="B119" s="302"/>
      <c r="C119" s="303"/>
      <c r="D119" s="304" t="s">
        <v>671</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242</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538</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25.5" customHeight="1" thickBot="1" x14ac:dyDescent="0.3">
      <c r="A127" s="33" t="s">
        <v>135</v>
      </c>
      <c r="B127" s="185" t="s">
        <v>668</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669</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566</v>
      </c>
      <c r="B155" s="72">
        <v>100</v>
      </c>
      <c r="C155" s="73" t="s">
        <v>567</v>
      </c>
      <c r="D155" s="71" t="s">
        <v>590</v>
      </c>
      <c r="E155" s="72">
        <v>100</v>
      </c>
      <c r="F155" s="73" t="s">
        <v>567</v>
      </c>
    </row>
    <row r="156" spans="1:6" ht="25.5" customHeight="1" thickBot="1" x14ac:dyDescent="0.3">
      <c r="A156" s="71" t="s">
        <v>583</v>
      </c>
      <c r="B156" s="72">
        <v>100</v>
      </c>
      <c r="C156" s="73" t="s">
        <v>567</v>
      </c>
      <c r="D156" s="71"/>
      <c r="E156" s="72"/>
      <c r="F156" s="73"/>
    </row>
    <row r="157" spans="1:6" ht="24.75" customHeight="1" thickBot="1" x14ac:dyDescent="0.3">
      <c r="A157" s="71" t="s">
        <v>584</v>
      </c>
      <c r="B157" s="72">
        <v>100</v>
      </c>
      <c r="C157" s="73" t="s">
        <v>567</v>
      </c>
      <c r="D157" s="73"/>
      <c r="E157" s="73"/>
      <c r="F157" s="74"/>
    </row>
    <row r="158" spans="1:6" ht="26.25" customHeight="1" thickBot="1" x14ac:dyDescent="0.3">
      <c r="A158" s="71" t="s">
        <v>587</v>
      </c>
      <c r="B158" s="72">
        <v>100</v>
      </c>
      <c r="C158" s="73" t="s">
        <v>567</v>
      </c>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362"/>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1B02FA62-8588-4A34-8E3F-AB62851567B0}"/>
    <hyperlink ref="B116" r:id="rId2" xr:uid="{553D5DE3-01C6-40AB-A581-781113E01E3D}"/>
    <hyperlink ref="E163" r:id="rId3" xr:uid="{27CCACC9-C6BC-4594-8D76-4FC183FF548F}"/>
    <hyperlink ref="B130" r:id="rId4" xr:uid="{068A8325-D5A1-4C3D-96B0-693BA87E5FB8}"/>
  </hyperlinks>
  <pageMargins left="0.7" right="0.7" top="0.75" bottom="0.75" header="0.3" footer="0.3"/>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81BD2-BD80-46B8-8A06-8B5C47021B6F}">
  <dimension ref="A1:Z1014"/>
  <sheetViews>
    <sheetView workbookViewId="0">
      <selection activeCell="A42" sqref="A42:F42"/>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1"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672</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5" t="s">
        <v>24</v>
      </c>
    </row>
    <row r="22" spans="1:6" ht="14.25" customHeight="1" thickBot="1" x14ac:dyDescent="0.3">
      <c r="A22" s="171"/>
      <c r="B22" s="333"/>
      <c r="C22" s="272"/>
      <c r="D22" s="334"/>
      <c r="E22" s="171"/>
      <c r="F22" s="84"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7.5" customHeight="1" thickBot="1" x14ac:dyDescent="0.3">
      <c r="A25" s="5" t="s">
        <v>28</v>
      </c>
      <c r="B25" s="25" t="s">
        <v>673</v>
      </c>
      <c r="C25" s="5" t="s">
        <v>29</v>
      </c>
      <c r="D25" s="185" t="s">
        <v>674</v>
      </c>
      <c r="E25" s="186"/>
      <c r="F25" s="311"/>
    </row>
    <row r="26" spans="1:6" ht="15.75" customHeight="1" thickBot="1" x14ac:dyDescent="0.3">
      <c r="A26" s="300" t="s">
        <v>30</v>
      </c>
      <c r="B26" s="241"/>
      <c r="C26" s="7" t="s">
        <v>257</v>
      </c>
      <c r="D26" s="300" t="s">
        <v>31</v>
      </c>
      <c r="E26" s="241"/>
      <c r="F26" s="8" t="s">
        <v>220</v>
      </c>
    </row>
    <row r="27" spans="1:6" ht="15.75" customHeight="1" thickBot="1" x14ac:dyDescent="0.3">
      <c r="A27" s="322" t="s">
        <v>32</v>
      </c>
      <c r="B27" s="189"/>
      <c r="C27" s="241"/>
      <c r="D27" s="300" t="s">
        <v>535</v>
      </c>
      <c r="E27" s="189"/>
      <c r="F27" s="241"/>
    </row>
    <row r="28" spans="1:6" ht="174" customHeight="1" thickBot="1" x14ac:dyDescent="0.3">
      <c r="A28" s="185" t="s">
        <v>675</v>
      </c>
      <c r="B28" s="186"/>
      <c r="C28" s="311"/>
      <c r="D28" s="325" t="s">
        <v>676</v>
      </c>
      <c r="E28" s="326"/>
      <c r="F28" s="327"/>
    </row>
    <row r="29" spans="1:6" ht="15.75" customHeight="1" thickBot="1" x14ac:dyDescent="0.3">
      <c r="A29" s="321" t="s">
        <v>677</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678</v>
      </c>
      <c r="E34" s="189"/>
      <c r="F34" s="241"/>
    </row>
    <row r="35" spans="1:26" ht="17.25" customHeight="1" thickBot="1" x14ac:dyDescent="0.3">
      <c r="A35" s="319" t="s">
        <v>39</v>
      </c>
      <c r="B35" s="189"/>
      <c r="C35" s="189"/>
      <c r="D35" s="319" t="s">
        <v>40</v>
      </c>
      <c r="E35" s="189"/>
      <c r="F35" s="241"/>
    </row>
    <row r="36" spans="1:26" ht="57.75" customHeight="1" thickBot="1" x14ac:dyDescent="0.3">
      <c r="A36" s="320" t="s">
        <v>679</v>
      </c>
      <c r="B36" s="189"/>
      <c r="C36" s="241"/>
      <c r="D36" s="320" t="s">
        <v>680</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39.75" customHeight="1" thickBot="1" x14ac:dyDescent="0.3">
      <c r="A42" s="182" t="s">
        <v>681</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682</v>
      </c>
      <c r="D46" s="315"/>
      <c r="E46" s="315"/>
      <c r="F46" s="316"/>
    </row>
    <row r="47" spans="1:26" ht="15" customHeight="1" thickBot="1" x14ac:dyDescent="0.3">
      <c r="A47" s="90" t="s">
        <v>53</v>
      </c>
      <c r="B47" s="16" t="s">
        <v>207</v>
      </c>
      <c r="C47" s="235" t="s">
        <v>539</v>
      </c>
      <c r="D47" s="315"/>
      <c r="E47" s="315"/>
      <c r="F47" s="316"/>
    </row>
    <row r="48" spans="1:26" ht="27.75" customHeight="1" thickBot="1" x14ac:dyDescent="0.3">
      <c r="A48" s="90" t="s">
        <v>54</v>
      </c>
      <c r="B48" s="16" t="s">
        <v>207</v>
      </c>
      <c r="C48" s="235" t="s">
        <v>683</v>
      </c>
      <c r="D48" s="315"/>
      <c r="E48" s="315"/>
      <c r="F48" s="316"/>
    </row>
    <row r="49" spans="1:6" ht="24" customHeight="1" thickBot="1" x14ac:dyDescent="0.3">
      <c r="A49" s="90" t="s">
        <v>55</v>
      </c>
      <c r="B49" s="16" t="s">
        <v>230</v>
      </c>
      <c r="C49" s="235" t="s">
        <v>684</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224</v>
      </c>
      <c r="C69" s="5" t="s">
        <v>79</v>
      </c>
      <c r="D69" s="96" t="s">
        <v>202</v>
      </c>
      <c r="E69" s="5" t="s">
        <v>80</v>
      </c>
      <c r="F69" s="97" t="s">
        <v>226</v>
      </c>
    </row>
    <row r="70" spans="1:6" ht="11.25" customHeight="1" thickBot="1" x14ac:dyDescent="0.3">
      <c r="A70" s="300" t="s">
        <v>81</v>
      </c>
      <c r="B70" s="189"/>
      <c r="C70" s="189"/>
      <c r="D70" s="189"/>
      <c r="E70" s="189"/>
      <c r="F70" s="241"/>
    </row>
    <row r="71" spans="1:6" ht="45" customHeight="1" thickBot="1" x14ac:dyDescent="0.3">
      <c r="A71" s="235" t="s">
        <v>685</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158.62068965517241</v>
      </c>
      <c r="C75" s="98">
        <v>46</v>
      </c>
      <c r="D75" s="99">
        <v>29</v>
      </c>
      <c r="E75" s="307" t="s">
        <v>573</v>
      </c>
      <c r="F75" s="308"/>
    </row>
    <row r="76" spans="1:6" ht="13.5" customHeight="1" thickBot="1" x14ac:dyDescent="0.3">
      <c r="A76" s="300" t="s">
        <v>603</v>
      </c>
      <c r="B76" s="189"/>
      <c r="C76" s="189"/>
      <c r="D76" s="189"/>
      <c r="E76" s="189"/>
      <c r="F76" s="241"/>
    </row>
    <row r="77" spans="1:6" ht="64.5" customHeight="1" thickBot="1" x14ac:dyDescent="0.3">
      <c r="A77" s="185" t="s">
        <v>686</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45.45</v>
      </c>
      <c r="D80" s="300" t="s">
        <v>92</v>
      </c>
      <c r="E80" s="241"/>
      <c r="F80" s="102">
        <v>45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60</v>
      </c>
      <c r="C84" s="30">
        <f>C94</f>
        <v>138</v>
      </c>
      <c r="D84" s="105">
        <f>D94</f>
        <v>230</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04"/>
      <c r="C88" s="30"/>
      <c r="D88" s="98"/>
      <c r="E88" s="307"/>
      <c r="F88" s="308"/>
    </row>
    <row r="89" spans="1:6" ht="13.5" customHeight="1" thickBot="1" x14ac:dyDescent="0.3">
      <c r="A89" s="106" t="s">
        <v>108</v>
      </c>
      <c r="B89" s="104"/>
      <c r="C89" s="30"/>
      <c r="D89" s="98"/>
      <c r="E89" s="307"/>
      <c r="F89" s="308"/>
    </row>
    <row r="90" spans="1:6" ht="13.5" customHeight="1" thickBot="1" x14ac:dyDescent="0.3">
      <c r="A90" s="106" t="s">
        <v>109</v>
      </c>
      <c r="B90" s="104"/>
      <c r="C90" s="30"/>
      <c r="D90" s="98"/>
      <c r="E90" s="307"/>
      <c r="F90" s="308"/>
    </row>
    <row r="91" spans="1:6" ht="13.5" customHeight="1" thickBot="1" x14ac:dyDescent="0.3">
      <c r="A91" s="106" t="s">
        <v>110</v>
      </c>
      <c r="B91" s="104"/>
      <c r="C91" s="30"/>
      <c r="D91" s="98"/>
      <c r="E91" s="307"/>
      <c r="F91" s="308"/>
    </row>
    <row r="92" spans="1:6" ht="13.5" customHeight="1" thickBot="1" x14ac:dyDescent="0.3">
      <c r="A92" s="106" t="s">
        <v>111</v>
      </c>
      <c r="B92" s="104">
        <f t="shared" ref="B92:B94" si="0">(C92/D92)*100</f>
        <v>158.62068965517241</v>
      </c>
      <c r="C92" s="30">
        <v>46</v>
      </c>
      <c r="D92" s="98">
        <v>29</v>
      </c>
      <c r="E92" s="307" t="s">
        <v>573</v>
      </c>
      <c r="F92" s="308"/>
    </row>
    <row r="93" spans="1:6" ht="13.5" customHeight="1" thickBot="1" x14ac:dyDescent="0.3">
      <c r="A93" s="106" t="s">
        <v>112</v>
      </c>
      <c r="B93" s="104">
        <f t="shared" si="0"/>
        <v>20.408163265306122</v>
      </c>
      <c r="C93" s="30">
        <v>20</v>
      </c>
      <c r="D93" s="98">
        <v>98</v>
      </c>
      <c r="E93" s="307" t="s">
        <v>574</v>
      </c>
      <c r="F93" s="308"/>
    </row>
    <row r="94" spans="1:6" ht="13.5" customHeight="1" thickBot="1" x14ac:dyDescent="0.3">
      <c r="A94" s="106" t="s">
        <v>113</v>
      </c>
      <c r="B94" s="104">
        <f t="shared" si="0"/>
        <v>60</v>
      </c>
      <c r="C94" s="30">
        <v>138</v>
      </c>
      <c r="D94" s="98">
        <v>230</v>
      </c>
      <c r="E94" s="307" t="s">
        <v>585</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4">
        <f>C99/D99*100</f>
        <v>20.408163265306122</v>
      </c>
      <c r="C99" s="30">
        <v>20</v>
      </c>
      <c r="D99" s="98">
        <v>98</v>
      </c>
      <c r="E99" s="307" t="s">
        <v>574</v>
      </c>
      <c r="F99" s="308"/>
    </row>
    <row r="100" spans="1:6" ht="14.25" customHeight="1" thickBot="1" x14ac:dyDescent="0.3">
      <c r="A100" s="107" t="s">
        <v>123</v>
      </c>
      <c r="B100" s="100"/>
      <c r="C100" s="30"/>
      <c r="D100" s="98"/>
      <c r="E100" s="307"/>
      <c r="F100" s="241"/>
    </row>
    <row r="101" spans="1:6" ht="14.25" customHeight="1" thickBot="1" x14ac:dyDescent="0.3">
      <c r="A101" s="107" t="s">
        <v>124</v>
      </c>
      <c r="B101" s="104"/>
      <c r="C101" s="30"/>
      <c r="D101" s="98"/>
      <c r="E101" s="307"/>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359" t="s">
        <v>687</v>
      </c>
      <c r="B105" s="360"/>
      <c r="C105" s="361"/>
      <c r="D105" s="304" t="s">
        <v>688</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242</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689</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690</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691</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301" t="s">
        <v>692</v>
      </c>
      <c r="B119" s="302"/>
      <c r="C119" s="303"/>
      <c r="D119" s="304" t="s">
        <v>693</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242</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689</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25.5" customHeight="1" thickBot="1" x14ac:dyDescent="0.3">
      <c r="A127" s="33" t="s">
        <v>135</v>
      </c>
      <c r="B127" s="185" t="s">
        <v>690</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691</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590</v>
      </c>
      <c r="B155" s="72">
        <v>158.62</v>
      </c>
      <c r="C155" s="73" t="s">
        <v>538</v>
      </c>
      <c r="D155" s="73"/>
      <c r="E155" s="73"/>
      <c r="F155" s="116"/>
    </row>
    <row r="156" spans="1:6" ht="25.5" customHeight="1" thickBot="1" x14ac:dyDescent="0.3">
      <c r="A156" s="71"/>
      <c r="B156" s="72"/>
      <c r="C156" s="73"/>
      <c r="D156" s="73"/>
      <c r="E156" s="73"/>
      <c r="F156" s="74"/>
    </row>
    <row r="157" spans="1:6" ht="24.75" customHeight="1" thickBot="1" x14ac:dyDescent="0.3">
      <c r="A157" s="71"/>
      <c r="B157" s="73"/>
      <c r="C157" s="73"/>
      <c r="D157" s="73"/>
      <c r="E157" s="73"/>
      <c r="F157" s="74"/>
    </row>
    <row r="158" spans="1:6" ht="26.25" customHeight="1" thickBot="1" x14ac:dyDescent="0.3">
      <c r="A158" s="71"/>
      <c r="B158" s="73"/>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FBA50A58-F091-4FEA-888D-1F1BE8F695FD}"/>
    <hyperlink ref="B116" r:id="rId2" xr:uid="{6432F385-A79C-497C-87F5-5763D2411EC1}"/>
    <hyperlink ref="E163" r:id="rId3" xr:uid="{1BCBEFDF-780B-4640-A773-773792EB6D68}"/>
    <hyperlink ref="B130" r:id="rId4" xr:uid="{6E4C889B-C8D4-4A26-9489-261A8D11F367}"/>
  </hyperlinks>
  <pageMargins left="0.7" right="0.7" top="0.75" bottom="0.75" header="0.3" footer="0.3"/>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00BE-4EBE-43F7-A971-75E4443A014E}">
  <dimension ref="A1:Z1014"/>
  <sheetViews>
    <sheetView workbookViewId="0">
      <selection activeCell="C156" sqref="C156"/>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4.75"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694</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5" t="s">
        <v>24</v>
      </c>
    </row>
    <row r="22" spans="1:6" ht="14.25" customHeight="1" thickBot="1" x14ac:dyDescent="0.3">
      <c r="A22" s="171"/>
      <c r="B22" s="333"/>
      <c r="C22" s="272"/>
      <c r="D22" s="334"/>
      <c r="E22" s="171"/>
      <c r="F22" s="84"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695</v>
      </c>
      <c r="C25" s="5" t="s">
        <v>29</v>
      </c>
      <c r="D25" s="185" t="s">
        <v>696</v>
      </c>
      <c r="E25" s="186"/>
      <c r="F25" s="31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535</v>
      </c>
      <c r="E27" s="189"/>
      <c r="F27" s="241"/>
    </row>
    <row r="28" spans="1:6" ht="51" customHeight="1" thickBot="1" x14ac:dyDescent="0.3">
      <c r="A28" s="185" t="s">
        <v>697</v>
      </c>
      <c r="B28" s="186"/>
      <c r="C28" s="311"/>
      <c r="D28" s="325" t="s">
        <v>698</v>
      </c>
      <c r="E28" s="326"/>
      <c r="F28" s="327"/>
    </row>
    <row r="29" spans="1:6" ht="15.75" customHeight="1" thickBot="1" x14ac:dyDescent="0.3">
      <c r="A29" s="321" t="s">
        <v>677</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242</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678</v>
      </c>
      <c r="E34" s="189"/>
      <c r="F34" s="241"/>
    </row>
    <row r="35" spans="1:26" ht="17.25" customHeight="1" thickBot="1" x14ac:dyDescent="0.3">
      <c r="A35" s="319" t="s">
        <v>39</v>
      </c>
      <c r="B35" s="189"/>
      <c r="C35" s="189"/>
      <c r="D35" s="319" t="s">
        <v>40</v>
      </c>
      <c r="E35" s="189"/>
      <c r="F35" s="241"/>
    </row>
    <row r="36" spans="1:26" ht="57.75" customHeight="1" thickBot="1" x14ac:dyDescent="0.3">
      <c r="A36" s="320" t="s">
        <v>638</v>
      </c>
      <c r="B36" s="189"/>
      <c r="C36" s="241"/>
      <c r="D36" s="320" t="s">
        <v>699</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50.25" customHeight="1" thickBot="1" x14ac:dyDescent="0.3">
      <c r="A42" s="182" t="s">
        <v>700</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701</v>
      </c>
      <c r="D46" s="315"/>
      <c r="E46" s="315"/>
      <c r="F46" s="316"/>
    </row>
    <row r="47" spans="1:26" ht="15" customHeight="1" thickBot="1" x14ac:dyDescent="0.3">
      <c r="A47" s="90" t="s">
        <v>53</v>
      </c>
      <c r="B47" s="16" t="s">
        <v>207</v>
      </c>
      <c r="C47" s="235" t="s">
        <v>539</v>
      </c>
      <c r="D47" s="315"/>
      <c r="E47" s="315"/>
      <c r="F47" s="316"/>
    </row>
    <row r="48" spans="1:26" ht="27.75" customHeight="1" thickBot="1" x14ac:dyDescent="0.3">
      <c r="A48" s="90" t="s">
        <v>54</v>
      </c>
      <c r="B48" s="16" t="s">
        <v>207</v>
      </c>
      <c r="C48" s="235" t="s">
        <v>702</v>
      </c>
      <c r="D48" s="315"/>
      <c r="E48" s="315"/>
      <c r="F48" s="316"/>
    </row>
    <row r="49" spans="1:6" ht="24" customHeight="1" thickBot="1" x14ac:dyDescent="0.3">
      <c r="A49" s="90" t="s">
        <v>55</v>
      </c>
      <c r="B49" s="16" t="s">
        <v>230</v>
      </c>
      <c r="C49" s="235" t="s">
        <v>684</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224</v>
      </c>
      <c r="C69" s="5" t="s">
        <v>79</v>
      </c>
      <c r="D69" s="96" t="s">
        <v>202</v>
      </c>
      <c r="E69" s="5" t="s">
        <v>80</v>
      </c>
      <c r="F69" s="97" t="s">
        <v>226</v>
      </c>
    </row>
    <row r="70" spans="1:6" ht="11.25" customHeight="1" thickBot="1" x14ac:dyDescent="0.3">
      <c r="A70" s="300" t="s">
        <v>81</v>
      </c>
      <c r="B70" s="189"/>
      <c r="C70" s="189"/>
      <c r="D70" s="189"/>
      <c r="E70" s="189"/>
      <c r="F70" s="241"/>
    </row>
    <row r="71" spans="1:6" ht="45" customHeight="1" thickBot="1" x14ac:dyDescent="0.3">
      <c r="A71" s="235" t="s">
        <v>703</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59.212598425196852</v>
      </c>
      <c r="C75" s="98">
        <v>376</v>
      </c>
      <c r="D75" s="99">
        <v>635</v>
      </c>
      <c r="E75" s="307" t="s">
        <v>573</v>
      </c>
      <c r="F75" s="308"/>
    </row>
    <row r="76" spans="1:6" ht="13.5" customHeight="1" thickBot="1" x14ac:dyDescent="0.3">
      <c r="A76" s="300" t="s">
        <v>603</v>
      </c>
      <c r="B76" s="189"/>
      <c r="C76" s="189"/>
      <c r="D76" s="189"/>
      <c r="E76" s="189"/>
      <c r="F76" s="241"/>
    </row>
    <row r="77" spans="1:6" ht="37.5" customHeight="1" thickBot="1" x14ac:dyDescent="0.3">
      <c r="A77" s="185" t="s">
        <v>704</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50</v>
      </c>
      <c r="D80" s="300" t="s">
        <v>92</v>
      </c>
      <c r="E80" s="241"/>
      <c r="F80" s="102">
        <v>45</v>
      </c>
    </row>
    <row r="81" spans="1:7" ht="12" customHeight="1" thickBot="1" x14ac:dyDescent="0.3">
      <c r="A81" s="298" t="s">
        <v>93</v>
      </c>
      <c r="B81" s="189"/>
      <c r="C81" s="189"/>
      <c r="D81" s="189"/>
      <c r="E81" s="189"/>
      <c r="F81" s="241"/>
    </row>
    <row r="82" spans="1:7" ht="11.25" customHeight="1" thickBot="1" x14ac:dyDescent="0.3">
      <c r="A82" s="224" t="s">
        <v>94</v>
      </c>
      <c r="B82" s="309" t="s">
        <v>95</v>
      </c>
      <c r="C82" s="189"/>
      <c r="D82" s="241"/>
      <c r="E82" s="247" t="s">
        <v>96</v>
      </c>
      <c r="F82" s="254"/>
    </row>
    <row r="83" spans="1:7" ht="32.25" customHeight="1" thickBot="1" x14ac:dyDescent="0.3">
      <c r="A83" s="171"/>
      <c r="B83" s="28" t="s">
        <v>97</v>
      </c>
      <c r="C83" s="28" t="s">
        <v>98</v>
      </c>
      <c r="D83" s="28" t="s">
        <v>99</v>
      </c>
      <c r="E83" s="248"/>
      <c r="F83" s="310"/>
    </row>
    <row r="84" spans="1:7" ht="15.75" customHeight="1" thickBot="1" x14ac:dyDescent="0.3">
      <c r="A84" s="103">
        <v>2027</v>
      </c>
      <c r="B84" s="104">
        <f>B94</f>
        <v>46.460176991150441</v>
      </c>
      <c r="C84" s="30">
        <f>C94</f>
        <v>420</v>
      </c>
      <c r="D84" s="105">
        <f>D94</f>
        <v>904</v>
      </c>
      <c r="E84" s="307" t="s">
        <v>585</v>
      </c>
      <c r="F84" s="308"/>
    </row>
    <row r="85" spans="1:7" ht="13.5" customHeight="1" thickBot="1" x14ac:dyDescent="0.3">
      <c r="A85" s="298" t="s">
        <v>100</v>
      </c>
      <c r="B85" s="189"/>
      <c r="C85" s="189"/>
      <c r="D85" s="189"/>
      <c r="E85" s="189"/>
      <c r="F85" s="241"/>
    </row>
    <row r="86" spans="1:7" ht="12.75" customHeight="1" thickBot="1" x14ac:dyDescent="0.3">
      <c r="A86" s="224" t="s">
        <v>101</v>
      </c>
      <c r="B86" s="309" t="s">
        <v>102</v>
      </c>
      <c r="C86" s="189"/>
      <c r="D86" s="241"/>
      <c r="E86" s="247" t="s">
        <v>103</v>
      </c>
      <c r="F86" s="254"/>
    </row>
    <row r="87" spans="1:7" ht="25.5" customHeight="1" thickBot="1" x14ac:dyDescent="0.3">
      <c r="A87" s="171"/>
      <c r="B87" s="28" t="s">
        <v>104</v>
      </c>
      <c r="C87" s="28" t="s">
        <v>105</v>
      </c>
      <c r="D87" s="28" t="s">
        <v>106</v>
      </c>
      <c r="E87" s="248"/>
      <c r="F87" s="310"/>
    </row>
    <row r="88" spans="1:7" ht="13.5" customHeight="1" thickBot="1" x14ac:dyDescent="0.3">
      <c r="A88" s="106" t="s">
        <v>107</v>
      </c>
      <c r="B88" s="104"/>
      <c r="C88" s="30"/>
      <c r="D88" s="98"/>
      <c r="E88" s="307"/>
      <c r="F88" s="308"/>
    </row>
    <row r="89" spans="1:7" ht="13.5" customHeight="1" thickBot="1" x14ac:dyDescent="0.3">
      <c r="A89" s="106" t="s">
        <v>108</v>
      </c>
      <c r="B89" s="104"/>
      <c r="C89" s="30"/>
      <c r="D89" s="98"/>
      <c r="E89" s="307"/>
      <c r="F89" s="308"/>
    </row>
    <row r="90" spans="1:7" ht="13.5" customHeight="1" thickBot="1" x14ac:dyDescent="0.3">
      <c r="A90" s="106" t="s">
        <v>109</v>
      </c>
      <c r="B90" s="104"/>
      <c r="C90" s="30"/>
      <c r="D90" s="105"/>
      <c r="E90" s="307"/>
      <c r="F90" s="308"/>
    </row>
    <row r="91" spans="1:7" ht="13.5" customHeight="1" thickBot="1" x14ac:dyDescent="0.3">
      <c r="A91" s="106" t="s">
        <v>110</v>
      </c>
      <c r="B91" s="104">
        <f t="shared" ref="B91:B94" si="0">(C91/D91)*100</f>
        <v>63.551401869158873</v>
      </c>
      <c r="C91" s="30">
        <v>272</v>
      </c>
      <c r="D91" s="105">
        <v>428</v>
      </c>
      <c r="E91" s="307" t="s">
        <v>572</v>
      </c>
      <c r="F91" s="308"/>
    </row>
    <row r="92" spans="1:7" ht="13.5" customHeight="1" thickBot="1" x14ac:dyDescent="0.3">
      <c r="A92" s="106" t="s">
        <v>111</v>
      </c>
      <c r="B92" s="104">
        <f t="shared" si="0"/>
        <v>59.212598425196852</v>
      </c>
      <c r="C92" s="30">
        <v>376</v>
      </c>
      <c r="D92" s="98">
        <v>635</v>
      </c>
      <c r="E92" s="307" t="s">
        <v>573</v>
      </c>
      <c r="F92" s="308"/>
    </row>
    <row r="93" spans="1:7" ht="13.5" customHeight="1" thickBot="1" x14ac:dyDescent="0.3">
      <c r="A93" s="106" t="s">
        <v>112</v>
      </c>
      <c r="B93" s="104">
        <f t="shared" si="0"/>
        <v>50.446998722860791</v>
      </c>
      <c r="C93" s="30">
        <v>395</v>
      </c>
      <c r="D93" s="98">
        <v>783</v>
      </c>
      <c r="E93" s="307" t="s">
        <v>574</v>
      </c>
      <c r="F93" s="308"/>
    </row>
    <row r="94" spans="1:7" ht="13.5" customHeight="1" thickBot="1" x14ac:dyDescent="0.3">
      <c r="A94" s="106" t="s">
        <v>113</v>
      </c>
      <c r="B94" s="104">
        <f t="shared" si="0"/>
        <v>46.460176991150441</v>
      </c>
      <c r="C94" s="30">
        <v>420</v>
      </c>
      <c r="D94" s="30">
        <v>904</v>
      </c>
      <c r="E94" s="307" t="s">
        <v>585</v>
      </c>
      <c r="F94" s="308"/>
      <c r="G94" t="s">
        <v>705</v>
      </c>
    </row>
    <row r="95" spans="1:7" ht="15.75" customHeight="1" thickBot="1" x14ac:dyDescent="0.3">
      <c r="A95" s="298" t="s">
        <v>114</v>
      </c>
      <c r="B95" s="189"/>
      <c r="C95" s="189"/>
      <c r="D95" s="189"/>
      <c r="E95" s="189"/>
      <c r="F95" s="241"/>
    </row>
    <row r="96" spans="1:7"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0"/>
      <c r="C99" s="30"/>
      <c r="D99" s="98"/>
      <c r="E99" s="307"/>
      <c r="F99" s="241"/>
    </row>
    <row r="100" spans="1:6" ht="14.25" customHeight="1" thickBot="1" x14ac:dyDescent="0.3">
      <c r="A100" s="107" t="s">
        <v>123</v>
      </c>
      <c r="B100" s="100"/>
      <c r="C100" s="30"/>
      <c r="D100" s="98"/>
      <c r="E100" s="307"/>
      <c r="F100" s="241"/>
    </row>
    <row r="101" spans="1:6" ht="14.25" customHeight="1" thickBot="1" x14ac:dyDescent="0.3">
      <c r="A101" s="107" t="s">
        <v>124</v>
      </c>
      <c r="B101" s="104">
        <f t="shared" ref="B101" si="1">(C101/D101)*100</f>
        <v>50.446998722860791</v>
      </c>
      <c r="C101" s="30">
        <v>395</v>
      </c>
      <c r="D101" s="98">
        <v>783</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301" t="s">
        <v>706</v>
      </c>
      <c r="B105" s="302"/>
      <c r="C105" s="303"/>
      <c r="D105" s="304" t="s">
        <v>707</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242</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538</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708</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709</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301" t="s">
        <v>710</v>
      </c>
      <c r="B119" s="302"/>
      <c r="C119" s="303"/>
      <c r="D119" s="304" t="s">
        <v>711</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242</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538</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25.5" customHeight="1" thickBot="1" x14ac:dyDescent="0.3">
      <c r="A127" s="33" t="s">
        <v>135</v>
      </c>
      <c r="B127" s="185" t="s">
        <v>708</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709</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291"/>
      <c r="C145" s="3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587</v>
      </c>
      <c r="B155" s="72">
        <v>63.55</v>
      </c>
      <c r="C155" s="73" t="s">
        <v>567</v>
      </c>
      <c r="D155" s="73"/>
      <c r="E155" s="73"/>
      <c r="F155" s="116"/>
    </row>
    <row r="156" spans="1:6" ht="25.5" customHeight="1" thickBot="1" x14ac:dyDescent="0.3">
      <c r="A156" s="71" t="s">
        <v>590</v>
      </c>
      <c r="B156" s="73">
        <v>59.21</v>
      </c>
      <c r="C156" s="73" t="s">
        <v>567</v>
      </c>
      <c r="D156" s="73"/>
      <c r="E156" s="73"/>
      <c r="F156" s="74"/>
    </row>
    <row r="157" spans="1:6" ht="24.75" customHeight="1" thickBot="1" x14ac:dyDescent="0.3">
      <c r="A157" s="71"/>
      <c r="B157" s="72"/>
      <c r="C157" s="73"/>
      <c r="D157" s="73"/>
      <c r="E157" s="73"/>
      <c r="F157" s="74"/>
    </row>
    <row r="158" spans="1:6" ht="26.25" customHeight="1" thickBot="1" x14ac:dyDescent="0.3">
      <c r="A158" s="71"/>
      <c r="B158" s="72"/>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0C71E456-CE10-47AB-9C72-8783B556341A}"/>
    <hyperlink ref="B116" r:id="rId2" xr:uid="{13C203F5-19FE-4CE9-973F-4CFA49EA97F2}"/>
    <hyperlink ref="E163" r:id="rId3" xr:uid="{6DD127D5-F253-41D4-A82B-ADEC1AC7F9C5}"/>
    <hyperlink ref="B130" r:id="rId4" xr:uid="{416C878A-C363-4087-BBFE-37C244A7EC08}"/>
  </hyperlinks>
  <pageMargins left="0.7" right="0.7" top="0.75" bottom="0.75" header="0.3" footer="0.3"/>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F11E0-5BF1-43BE-8D35-434274FE75AA}">
  <dimension ref="A1:Z1014"/>
  <sheetViews>
    <sheetView workbookViewId="0">
      <selection activeCell="C156" sqref="C156"/>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7"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712</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5" t="s">
        <v>24</v>
      </c>
    </row>
    <row r="22" spans="1:6" ht="14.25" customHeight="1" thickBot="1" x14ac:dyDescent="0.3">
      <c r="A22" s="171"/>
      <c r="B22" s="333"/>
      <c r="C22" s="272"/>
      <c r="D22" s="334"/>
      <c r="E22" s="171"/>
      <c r="F22" s="84"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713</v>
      </c>
      <c r="C25" s="5" t="s">
        <v>29</v>
      </c>
      <c r="D25" s="185" t="s">
        <v>714</v>
      </c>
      <c r="E25" s="186"/>
      <c r="F25" s="311"/>
    </row>
    <row r="26" spans="1:6" ht="15.75" customHeight="1" thickBot="1" x14ac:dyDescent="0.3">
      <c r="A26" s="300" t="s">
        <v>30</v>
      </c>
      <c r="B26" s="241"/>
      <c r="C26" s="7" t="s">
        <v>219</v>
      </c>
      <c r="D26" s="300" t="s">
        <v>31</v>
      </c>
      <c r="E26" s="241"/>
      <c r="F26" s="8" t="s">
        <v>220</v>
      </c>
    </row>
    <row r="27" spans="1:6" ht="15.75" customHeight="1" thickBot="1" x14ac:dyDescent="0.3">
      <c r="A27" s="322" t="s">
        <v>32</v>
      </c>
      <c r="B27" s="189"/>
      <c r="C27" s="241"/>
      <c r="D27" s="300" t="s">
        <v>535</v>
      </c>
      <c r="E27" s="189"/>
      <c r="F27" s="241"/>
    </row>
    <row r="28" spans="1:6" ht="51" customHeight="1" thickBot="1" x14ac:dyDescent="0.3">
      <c r="A28" s="185" t="s">
        <v>715</v>
      </c>
      <c r="B28" s="186"/>
      <c r="C28" s="311"/>
      <c r="D28" s="325" t="s">
        <v>716</v>
      </c>
      <c r="E28" s="326"/>
      <c r="F28" s="327"/>
    </row>
    <row r="29" spans="1:6" ht="15.75" customHeight="1" thickBot="1" x14ac:dyDescent="0.3">
      <c r="A29" s="321" t="s">
        <v>33</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258</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42.75" customHeight="1" thickBot="1" x14ac:dyDescent="0.3">
      <c r="A36" s="320" t="s">
        <v>717</v>
      </c>
      <c r="B36" s="189"/>
      <c r="C36" s="241"/>
      <c r="D36" s="320" t="s">
        <v>718</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51.75" customHeight="1" thickBot="1" x14ac:dyDescent="0.3">
      <c r="A42" s="182" t="s">
        <v>719</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720</v>
      </c>
      <c r="D46" s="315"/>
      <c r="E46" s="315"/>
      <c r="F46" s="316"/>
    </row>
    <row r="47" spans="1:26" ht="15" customHeight="1" thickBot="1" x14ac:dyDescent="0.3">
      <c r="A47" s="90" t="s">
        <v>53</v>
      </c>
      <c r="B47" s="16" t="s">
        <v>207</v>
      </c>
      <c r="C47" s="235" t="s">
        <v>539</v>
      </c>
      <c r="D47" s="315"/>
      <c r="E47" s="315"/>
      <c r="F47" s="316"/>
    </row>
    <row r="48" spans="1:26" ht="27.75" customHeight="1" thickBot="1" x14ac:dyDescent="0.3">
      <c r="A48" s="90" t="s">
        <v>54</v>
      </c>
      <c r="B48" s="16" t="s">
        <v>207</v>
      </c>
      <c r="C48" s="235" t="s">
        <v>721</v>
      </c>
      <c r="D48" s="315"/>
      <c r="E48" s="315"/>
      <c r="F48" s="316"/>
    </row>
    <row r="49" spans="1:6" ht="24" customHeight="1" thickBot="1" x14ac:dyDescent="0.3">
      <c r="A49" s="90" t="s">
        <v>55</v>
      </c>
      <c r="B49" s="16" t="s">
        <v>230</v>
      </c>
      <c r="C49" s="235" t="s">
        <v>722</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201</v>
      </c>
      <c r="C69" s="5" t="s">
        <v>79</v>
      </c>
      <c r="D69" s="65" t="s">
        <v>202</v>
      </c>
      <c r="E69" s="5" t="s">
        <v>80</v>
      </c>
      <c r="F69" s="66" t="s">
        <v>203</v>
      </c>
    </row>
    <row r="70" spans="1:6" ht="11.25" customHeight="1" thickBot="1" x14ac:dyDescent="0.3">
      <c r="A70" s="300" t="s">
        <v>81</v>
      </c>
      <c r="B70" s="189"/>
      <c r="C70" s="189"/>
      <c r="D70" s="189"/>
      <c r="E70" s="189"/>
      <c r="F70" s="241"/>
    </row>
    <row r="71" spans="1:6" ht="40.5" customHeight="1" thickBot="1" x14ac:dyDescent="0.3">
      <c r="A71" s="235" t="s">
        <v>723</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131.0344827586207</v>
      </c>
      <c r="C75" s="98">
        <v>38</v>
      </c>
      <c r="D75" s="99">
        <v>29</v>
      </c>
      <c r="E75" s="307" t="s">
        <v>572</v>
      </c>
      <c r="F75" s="308"/>
    </row>
    <row r="76" spans="1:6" ht="13.5" customHeight="1" thickBot="1" x14ac:dyDescent="0.3">
      <c r="A76" s="300" t="s">
        <v>603</v>
      </c>
      <c r="B76" s="189"/>
      <c r="C76" s="189"/>
      <c r="D76" s="189"/>
      <c r="E76" s="189"/>
      <c r="F76" s="241"/>
    </row>
    <row r="77" spans="1:6" ht="37.5" customHeight="1" thickBot="1" x14ac:dyDescent="0.3">
      <c r="A77" s="185" t="s">
        <v>724</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230</v>
      </c>
      <c r="D84" s="105">
        <f>D94</f>
        <v>230</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04"/>
      <c r="C88" s="30"/>
      <c r="D88" s="98"/>
      <c r="E88" s="307"/>
      <c r="F88" s="308"/>
    </row>
    <row r="89" spans="1:6" ht="12.75" customHeight="1" thickBot="1" x14ac:dyDescent="0.3">
      <c r="A89" s="106" t="s">
        <v>108</v>
      </c>
      <c r="B89" s="104"/>
      <c r="C89" s="30"/>
      <c r="D89" s="105"/>
      <c r="E89" s="307"/>
      <c r="F89" s="308"/>
    </row>
    <row r="90" spans="1:6" ht="13.5" customHeight="1" thickBot="1" x14ac:dyDescent="0.3">
      <c r="A90" s="106" t="s">
        <v>109</v>
      </c>
      <c r="B90" s="104"/>
      <c r="C90" s="30"/>
      <c r="D90" s="98"/>
      <c r="E90" s="307"/>
      <c r="F90" s="308"/>
    </row>
    <row r="91" spans="1:6" ht="13.5" customHeight="1" thickBot="1" x14ac:dyDescent="0.3">
      <c r="A91" s="106" t="s">
        <v>110</v>
      </c>
      <c r="B91" s="104">
        <f>(C91/D91)*100</f>
        <v>95.652173913043484</v>
      </c>
      <c r="C91" s="30">
        <v>22</v>
      </c>
      <c r="D91" s="98">
        <v>23</v>
      </c>
      <c r="E91" s="307" t="s">
        <v>571</v>
      </c>
      <c r="F91" s="308"/>
    </row>
    <row r="92" spans="1:6" ht="13.5" customHeight="1" thickBot="1" x14ac:dyDescent="0.3">
      <c r="A92" s="106" t="s">
        <v>111</v>
      </c>
      <c r="B92" s="104">
        <f>(C92/D92)*100</f>
        <v>131.0344827586207</v>
      </c>
      <c r="C92" s="30">
        <v>38</v>
      </c>
      <c r="D92" s="98">
        <v>29</v>
      </c>
      <c r="E92" s="307" t="s">
        <v>572</v>
      </c>
      <c r="F92" s="308"/>
    </row>
    <row r="93" spans="1:6" ht="13.5" customHeight="1" thickBot="1" x14ac:dyDescent="0.3">
      <c r="A93" s="106" t="s">
        <v>112</v>
      </c>
      <c r="B93" s="104">
        <f t="shared" ref="B93:B94" si="0">(C93/D93)*100</f>
        <v>100</v>
      </c>
      <c r="C93" s="30">
        <v>201</v>
      </c>
      <c r="D93" s="98">
        <v>201</v>
      </c>
      <c r="E93" s="307" t="s">
        <v>573</v>
      </c>
      <c r="F93" s="308"/>
    </row>
    <row r="94" spans="1:6" ht="13.5" customHeight="1" thickBot="1" x14ac:dyDescent="0.3">
      <c r="A94" s="106" t="s">
        <v>113</v>
      </c>
      <c r="B94" s="104">
        <f t="shared" si="0"/>
        <v>100</v>
      </c>
      <c r="C94" s="30">
        <v>230</v>
      </c>
      <c r="D94" s="98">
        <v>230</v>
      </c>
      <c r="E94" s="307" t="s">
        <v>574</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4">
        <f>C99/D99*100</f>
        <v>44.278606965174127</v>
      </c>
      <c r="C99" s="30">
        <v>89</v>
      </c>
      <c r="D99" s="98">
        <v>201</v>
      </c>
      <c r="E99" s="307" t="s">
        <v>573</v>
      </c>
      <c r="F99" s="308"/>
    </row>
    <row r="100" spans="1:6" ht="14.25" customHeight="1" thickBot="1" x14ac:dyDescent="0.3">
      <c r="A100" s="107" t="s">
        <v>123</v>
      </c>
      <c r="B100" s="100"/>
      <c r="C100" s="30"/>
      <c r="D100" s="98"/>
      <c r="E100" s="307"/>
      <c r="F100" s="241"/>
    </row>
    <row r="101" spans="1:6" ht="14.25" customHeight="1" thickBot="1" x14ac:dyDescent="0.3">
      <c r="A101" s="107" t="s">
        <v>124</v>
      </c>
      <c r="B101" s="104">
        <f>C101/D101*100</f>
        <v>100</v>
      </c>
      <c r="C101" s="30">
        <v>201</v>
      </c>
      <c r="D101" s="98">
        <v>201</v>
      </c>
      <c r="E101" s="307" t="s">
        <v>573</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301" t="s">
        <v>725</v>
      </c>
      <c r="B105" s="302"/>
      <c r="C105" s="303"/>
      <c r="D105" s="304" t="s">
        <v>726</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258</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538</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39.75" customHeight="1" thickBot="1" x14ac:dyDescent="0.3">
      <c r="A113" s="33" t="s">
        <v>135</v>
      </c>
      <c r="B113" s="185" t="s">
        <v>727</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709</v>
      </c>
      <c r="E115" s="141"/>
      <c r="F115" s="142"/>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301" t="s">
        <v>728</v>
      </c>
      <c r="B119" s="302"/>
      <c r="C119" s="303"/>
      <c r="D119" s="304" t="s">
        <v>729</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258</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538</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37.5" customHeight="1" thickBot="1" x14ac:dyDescent="0.3">
      <c r="A127" s="33" t="s">
        <v>135</v>
      </c>
      <c r="B127" s="185" t="s">
        <v>727</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709</v>
      </c>
      <c r="E129" s="141"/>
      <c r="F129" s="142"/>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584</v>
      </c>
      <c r="B155" s="72">
        <v>95.65</v>
      </c>
      <c r="C155" s="73" t="s">
        <v>730</v>
      </c>
      <c r="D155" s="73"/>
      <c r="E155" s="73"/>
      <c r="F155" s="116"/>
    </row>
    <row r="156" spans="1:6" ht="25.5" customHeight="1" thickBot="1" x14ac:dyDescent="0.3">
      <c r="A156" s="71" t="s">
        <v>587</v>
      </c>
      <c r="B156" s="73">
        <v>131.03</v>
      </c>
      <c r="C156" s="73" t="s">
        <v>730</v>
      </c>
      <c r="D156" s="73"/>
      <c r="E156" s="73"/>
      <c r="F156" s="74"/>
    </row>
    <row r="157" spans="1:6" ht="24.75" customHeight="1" thickBot="1" x14ac:dyDescent="0.3">
      <c r="A157" s="71"/>
      <c r="B157" s="73"/>
      <c r="C157" s="73"/>
      <c r="D157" s="73"/>
      <c r="E157" s="73"/>
      <c r="F157" s="74"/>
    </row>
    <row r="158" spans="1:6" ht="26.25" customHeight="1" thickBot="1" x14ac:dyDescent="0.3">
      <c r="A158" s="71"/>
      <c r="B158" s="73"/>
      <c r="C158" s="73"/>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E78919C8-0272-468B-AF0F-153A00299391}"/>
    <hyperlink ref="B116" r:id="rId2" xr:uid="{4DB33865-C73A-49CD-9776-F2502309A78C}"/>
    <hyperlink ref="E163" r:id="rId3" xr:uid="{5D5358E4-8023-437A-B6A3-D63512618156}"/>
    <hyperlink ref="B130" r:id="rId4" xr:uid="{D8A13CD8-0207-493D-94C9-0660491C3A08}"/>
  </hyperlinks>
  <pageMargins left="0.7" right="0.7" top="0.75" bottom="0.75" header="0.3" footer="0.3"/>
  <legacy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49D6D-0721-4D9A-8CDA-583D6B4595E3}">
  <dimension ref="A1:Z1014"/>
  <sheetViews>
    <sheetView workbookViewId="0">
      <selection activeCell="F155" sqref="F155"/>
    </sheetView>
  </sheetViews>
  <sheetFormatPr baseColWidth="10" defaultColWidth="14.42578125" defaultRowHeight="15" x14ac:dyDescent="0.25"/>
  <cols>
    <col min="1" max="1" width="19.28515625" customWidth="1"/>
    <col min="2" max="2" width="15.85546875" customWidth="1"/>
    <col min="3" max="3" width="13.42578125" customWidth="1"/>
    <col min="4" max="6" width="15.85546875" customWidth="1"/>
    <col min="7" max="26" width="10.7109375" customWidth="1"/>
  </cols>
  <sheetData>
    <row r="1" spans="1:6" ht="16.5" thickBot="1" x14ac:dyDescent="0.3">
      <c r="A1" s="339" t="s">
        <v>0</v>
      </c>
      <c r="B1" s="189"/>
      <c r="C1" s="189"/>
      <c r="D1" s="189"/>
      <c r="E1" s="189"/>
      <c r="F1" s="241"/>
    </row>
    <row r="2" spans="1:6" ht="20.25" customHeight="1" thickBot="1" x14ac:dyDescent="0.3">
      <c r="A2" s="259" t="s">
        <v>1</v>
      </c>
      <c r="B2" s="260"/>
      <c r="C2" s="260"/>
      <c r="D2" s="260"/>
      <c r="E2" s="260"/>
      <c r="F2" s="261"/>
    </row>
    <row r="3" spans="1:6" ht="15.75" customHeight="1" thickBot="1" x14ac:dyDescent="0.3">
      <c r="A3" s="1" t="s">
        <v>2</v>
      </c>
      <c r="B3" s="240" t="s">
        <v>3</v>
      </c>
      <c r="C3" s="189"/>
      <c r="D3" s="189"/>
      <c r="E3" s="189"/>
      <c r="F3" s="241"/>
    </row>
    <row r="4" spans="1:6" ht="25.5" customHeight="1" thickBot="1" x14ac:dyDescent="0.3">
      <c r="A4" s="1" t="s">
        <v>4</v>
      </c>
      <c r="B4" s="240" t="s">
        <v>444</v>
      </c>
      <c r="C4" s="189"/>
      <c r="D4" s="189"/>
      <c r="E4" s="189"/>
      <c r="F4" s="241"/>
    </row>
    <row r="5" spans="1:6" ht="15.75" customHeight="1" thickBot="1" x14ac:dyDescent="0.3">
      <c r="A5" s="1" t="s">
        <v>6</v>
      </c>
      <c r="B5" s="240" t="s">
        <v>235</v>
      </c>
      <c r="C5" s="189"/>
      <c r="D5" s="189"/>
      <c r="E5" s="189"/>
      <c r="F5" s="241"/>
    </row>
    <row r="6" spans="1:6" ht="15.75" customHeight="1" thickBot="1" x14ac:dyDescent="0.3">
      <c r="A6" s="1" t="s">
        <v>7</v>
      </c>
      <c r="B6" s="240" t="s">
        <v>472</v>
      </c>
      <c r="C6" s="189"/>
      <c r="D6" s="189"/>
      <c r="E6" s="189"/>
      <c r="F6" s="241"/>
    </row>
    <row r="7" spans="1:6" ht="15.75" thickBot="1" x14ac:dyDescent="0.3">
      <c r="A7" s="1" t="s">
        <v>8</v>
      </c>
      <c r="B7" s="336" t="s">
        <v>530</v>
      </c>
      <c r="C7" s="337"/>
      <c r="D7" s="337"/>
      <c r="E7" s="337"/>
      <c r="F7" s="338"/>
    </row>
    <row r="8" spans="1:6" ht="18.75" customHeight="1" x14ac:dyDescent="0.25">
      <c r="A8" s="176" t="s">
        <v>9</v>
      </c>
      <c r="B8" s="159"/>
      <c r="C8" s="159"/>
      <c r="D8" s="159"/>
      <c r="E8" s="159"/>
      <c r="F8" s="160"/>
    </row>
    <row r="9" spans="1:6" ht="15.75" thickBot="1" x14ac:dyDescent="0.3">
      <c r="A9" s="313" t="s">
        <v>10</v>
      </c>
      <c r="B9" s="314"/>
      <c r="C9" s="314"/>
      <c r="D9" s="314"/>
      <c r="E9" s="314"/>
      <c r="F9" s="310"/>
    </row>
    <row r="10" spans="1:6" ht="22.5" customHeight="1" thickBot="1" x14ac:dyDescent="0.3">
      <c r="A10" s="300" t="s">
        <v>11</v>
      </c>
      <c r="B10" s="241"/>
      <c r="C10" s="240" t="s">
        <v>215</v>
      </c>
      <c r="D10" s="189"/>
      <c r="E10" s="189"/>
      <c r="F10" s="241"/>
    </row>
    <row r="11" spans="1:6" ht="22.5" customHeight="1" thickBot="1" x14ac:dyDescent="0.3">
      <c r="A11" s="300" t="s">
        <v>12</v>
      </c>
      <c r="B11" s="241"/>
      <c r="C11" s="240" t="s">
        <v>271</v>
      </c>
      <c r="D11" s="189"/>
      <c r="E11" s="189"/>
      <c r="F11" s="241"/>
    </row>
    <row r="12" spans="1:6" ht="15.75" thickBot="1" x14ac:dyDescent="0.3">
      <c r="A12" s="298" t="s">
        <v>13</v>
      </c>
      <c r="B12" s="189"/>
      <c r="C12" s="189"/>
      <c r="D12" s="189"/>
      <c r="E12" s="189"/>
      <c r="F12" s="241"/>
    </row>
    <row r="13" spans="1:6" ht="30" customHeight="1" thickBot="1" x14ac:dyDescent="0.3">
      <c r="A13" s="82" t="s">
        <v>14</v>
      </c>
      <c r="B13" s="83" t="s">
        <v>194</v>
      </c>
      <c r="C13" s="4" t="s">
        <v>15</v>
      </c>
      <c r="D13" s="335" t="s">
        <v>361</v>
      </c>
      <c r="E13" s="189"/>
      <c r="F13" s="241"/>
    </row>
    <row r="14" spans="1:6" ht="26.25" customHeight="1" thickBot="1" x14ac:dyDescent="0.3">
      <c r="A14" s="5" t="s">
        <v>16</v>
      </c>
      <c r="B14" s="240" t="s">
        <v>586</v>
      </c>
      <c r="C14" s="189"/>
      <c r="D14" s="189"/>
      <c r="E14" s="189"/>
      <c r="F14" s="241"/>
    </row>
    <row r="15" spans="1:6" ht="15.75" thickBot="1" x14ac:dyDescent="0.3">
      <c r="A15" s="298" t="s">
        <v>17</v>
      </c>
      <c r="B15" s="189"/>
      <c r="C15" s="189"/>
      <c r="D15" s="189"/>
      <c r="E15" s="189"/>
      <c r="F15" s="241"/>
    </row>
    <row r="16" spans="1:6" ht="34.5" customHeight="1" thickBot="1" x14ac:dyDescent="0.3">
      <c r="A16" s="335" t="s">
        <v>568</v>
      </c>
      <c r="B16" s="189"/>
      <c r="C16" s="189"/>
      <c r="D16" s="189"/>
      <c r="E16" s="189"/>
      <c r="F16" s="241"/>
    </row>
    <row r="17" spans="1:6" ht="19.5" customHeight="1" x14ac:dyDescent="0.25">
      <c r="A17" s="176" t="s">
        <v>18</v>
      </c>
      <c r="B17" s="159"/>
      <c r="C17" s="159"/>
      <c r="D17" s="159"/>
      <c r="E17" s="159"/>
      <c r="F17" s="160"/>
    </row>
    <row r="18" spans="1:6" ht="15.75" thickBot="1" x14ac:dyDescent="0.3">
      <c r="A18" s="313" t="s">
        <v>19</v>
      </c>
      <c r="B18" s="314"/>
      <c r="C18" s="314"/>
      <c r="D18" s="314"/>
      <c r="E18" s="314"/>
      <c r="F18" s="310"/>
    </row>
    <row r="19" spans="1:6" ht="14.25" customHeight="1" thickBot="1" x14ac:dyDescent="0.3">
      <c r="A19" s="274" t="s">
        <v>20</v>
      </c>
      <c r="B19" s="328" t="s">
        <v>731</v>
      </c>
      <c r="C19" s="329"/>
      <c r="D19" s="330"/>
      <c r="E19" s="274" t="s">
        <v>21</v>
      </c>
      <c r="F19" s="84" t="s">
        <v>22</v>
      </c>
    </row>
    <row r="20" spans="1:6" ht="14.25" customHeight="1" thickBot="1" x14ac:dyDescent="0.3">
      <c r="A20" s="275"/>
      <c r="B20" s="331"/>
      <c r="C20" s="269"/>
      <c r="D20" s="332"/>
      <c r="E20" s="275"/>
      <c r="F20" s="84" t="s">
        <v>23</v>
      </c>
    </row>
    <row r="21" spans="1:6" ht="14.25" customHeight="1" thickBot="1" x14ac:dyDescent="0.3">
      <c r="A21" s="275"/>
      <c r="B21" s="331"/>
      <c r="C21" s="269"/>
      <c r="D21" s="332"/>
      <c r="E21" s="275"/>
      <c r="F21" s="85" t="s">
        <v>24</v>
      </c>
    </row>
    <row r="22" spans="1:6" ht="14.25" customHeight="1" thickBot="1" x14ac:dyDescent="0.3">
      <c r="A22" s="171"/>
      <c r="B22" s="333"/>
      <c r="C22" s="272"/>
      <c r="D22" s="334"/>
      <c r="E22" s="171"/>
      <c r="F22" s="84" t="s">
        <v>25</v>
      </c>
    </row>
    <row r="23" spans="1:6" ht="15.75" customHeight="1" x14ac:dyDescent="0.25">
      <c r="A23" s="279" t="s">
        <v>26</v>
      </c>
      <c r="B23" s="150"/>
      <c r="C23" s="150"/>
      <c r="D23" s="150"/>
      <c r="E23" s="150"/>
      <c r="F23" s="151"/>
    </row>
    <row r="24" spans="1:6" ht="18.75" customHeight="1" thickBot="1" x14ac:dyDescent="0.3">
      <c r="A24" s="176" t="s">
        <v>27</v>
      </c>
      <c r="B24" s="159"/>
      <c r="C24" s="159"/>
      <c r="D24" s="159"/>
      <c r="E24" s="159"/>
      <c r="F24" s="160"/>
    </row>
    <row r="25" spans="1:6" ht="33" customHeight="1" thickBot="1" x14ac:dyDescent="0.3">
      <c r="A25" s="5" t="s">
        <v>28</v>
      </c>
      <c r="B25" s="25" t="s">
        <v>732</v>
      </c>
      <c r="C25" s="5" t="s">
        <v>29</v>
      </c>
      <c r="D25" s="185" t="s">
        <v>733</v>
      </c>
      <c r="E25" s="186"/>
      <c r="F25" s="311"/>
    </row>
    <row r="26" spans="1:6" ht="15.75" customHeight="1" thickBot="1" x14ac:dyDescent="0.3">
      <c r="A26" s="300" t="s">
        <v>30</v>
      </c>
      <c r="B26" s="241"/>
      <c r="C26" s="7" t="s">
        <v>196</v>
      </c>
      <c r="D26" s="300" t="s">
        <v>31</v>
      </c>
      <c r="E26" s="241"/>
      <c r="F26" s="8" t="s">
        <v>220</v>
      </c>
    </row>
    <row r="27" spans="1:6" ht="15.75" customHeight="1" thickBot="1" x14ac:dyDescent="0.3">
      <c r="A27" s="322" t="s">
        <v>32</v>
      </c>
      <c r="B27" s="189"/>
      <c r="C27" s="241"/>
      <c r="D27" s="300" t="s">
        <v>535</v>
      </c>
      <c r="E27" s="189"/>
      <c r="F27" s="241"/>
    </row>
    <row r="28" spans="1:6" ht="61.5" customHeight="1" thickBot="1" x14ac:dyDescent="0.3">
      <c r="A28" s="185" t="s">
        <v>734</v>
      </c>
      <c r="B28" s="186"/>
      <c r="C28" s="311"/>
      <c r="D28" s="325" t="s">
        <v>735</v>
      </c>
      <c r="E28" s="326"/>
      <c r="F28" s="327"/>
    </row>
    <row r="29" spans="1:6" ht="15.75" customHeight="1" thickBot="1" x14ac:dyDescent="0.3">
      <c r="A29" s="321" t="s">
        <v>33</v>
      </c>
      <c r="B29" s="253"/>
      <c r="C29" s="254"/>
      <c r="D29" s="300" t="s">
        <v>34</v>
      </c>
      <c r="E29" s="189"/>
      <c r="F29" s="241"/>
    </row>
    <row r="30" spans="1:6" ht="15.75" customHeight="1" thickBot="1" x14ac:dyDescent="0.3">
      <c r="A30" s="320" t="s">
        <v>537</v>
      </c>
      <c r="B30" s="189"/>
      <c r="C30" s="241"/>
      <c r="D30" s="240" t="s">
        <v>221</v>
      </c>
      <c r="E30" s="189"/>
      <c r="F30" s="241"/>
    </row>
    <row r="31" spans="1:6" ht="15.75" customHeight="1" thickBot="1" x14ac:dyDescent="0.3">
      <c r="A31" s="300" t="s">
        <v>35</v>
      </c>
      <c r="B31" s="189"/>
      <c r="C31" s="241"/>
      <c r="D31" s="300" t="s">
        <v>36</v>
      </c>
      <c r="E31" s="189"/>
      <c r="F31" s="241"/>
    </row>
    <row r="32" spans="1:6" ht="16.5" customHeight="1" thickBot="1" x14ac:dyDescent="0.3">
      <c r="A32" s="320" t="s">
        <v>228</v>
      </c>
      <c r="B32" s="189"/>
      <c r="C32" s="241"/>
      <c r="D32" s="320" t="s">
        <v>258</v>
      </c>
      <c r="E32" s="189"/>
      <c r="F32" s="241"/>
    </row>
    <row r="33" spans="1:26" ht="15.75" customHeight="1" thickBot="1" x14ac:dyDescent="0.3">
      <c r="A33" s="319" t="s">
        <v>37</v>
      </c>
      <c r="B33" s="189"/>
      <c r="C33" s="189"/>
      <c r="D33" s="319" t="s">
        <v>38</v>
      </c>
      <c r="E33" s="189"/>
      <c r="F33" s="241"/>
    </row>
    <row r="34" spans="1:26" ht="20.25" customHeight="1" thickBot="1" x14ac:dyDescent="0.3">
      <c r="A34" s="320" t="s">
        <v>248</v>
      </c>
      <c r="B34" s="189"/>
      <c r="C34" s="189"/>
      <c r="D34" s="320" t="s">
        <v>619</v>
      </c>
      <c r="E34" s="189"/>
      <c r="F34" s="241"/>
    </row>
    <row r="35" spans="1:26" ht="17.25" customHeight="1" thickBot="1" x14ac:dyDescent="0.3">
      <c r="A35" s="319" t="s">
        <v>39</v>
      </c>
      <c r="B35" s="189"/>
      <c r="C35" s="189"/>
      <c r="D35" s="319" t="s">
        <v>40</v>
      </c>
      <c r="E35" s="189"/>
      <c r="F35" s="241"/>
    </row>
    <row r="36" spans="1:26" ht="57.75" customHeight="1" thickBot="1" x14ac:dyDescent="0.3">
      <c r="A36" s="320" t="s">
        <v>689</v>
      </c>
      <c r="B36" s="189"/>
      <c r="C36" s="241"/>
      <c r="D36" s="320" t="s">
        <v>736</v>
      </c>
      <c r="E36" s="189"/>
      <c r="F36" s="241"/>
    </row>
    <row r="37" spans="1:26" ht="15.75" customHeight="1" thickBot="1" x14ac:dyDescent="0.3">
      <c r="A37" s="298" t="s">
        <v>41</v>
      </c>
      <c r="B37" s="189"/>
      <c r="C37" s="189"/>
      <c r="D37" s="189"/>
      <c r="E37" s="189"/>
      <c r="F37" s="241"/>
    </row>
    <row r="38" spans="1:26" ht="15" customHeight="1" thickBot="1" x14ac:dyDescent="0.3">
      <c r="A38" s="300" t="s">
        <v>42</v>
      </c>
      <c r="B38" s="241"/>
      <c r="C38" s="320" t="s">
        <v>259</v>
      </c>
      <c r="D38" s="189"/>
      <c r="E38" s="189"/>
      <c r="F38" s="241"/>
    </row>
    <row r="39" spans="1:26" ht="15.75" customHeight="1" thickBot="1" x14ac:dyDescent="0.3">
      <c r="A39" s="5" t="s">
        <v>43</v>
      </c>
      <c r="B39" s="25">
        <v>446</v>
      </c>
      <c r="C39" s="5" t="s">
        <v>44</v>
      </c>
      <c r="D39" s="25">
        <f>F39-B39</f>
        <v>337</v>
      </c>
      <c r="E39" s="5" t="s">
        <v>45</v>
      </c>
      <c r="F39" s="25">
        <v>783</v>
      </c>
    </row>
    <row r="40" spans="1:26" ht="15.75" customHeight="1" thickBot="1" x14ac:dyDescent="0.3">
      <c r="A40" s="309" t="s">
        <v>46</v>
      </c>
      <c r="B40" s="189"/>
      <c r="C40" s="189"/>
      <c r="D40" s="189"/>
      <c r="E40" s="189"/>
      <c r="F40" s="241"/>
    </row>
    <row r="41" spans="1:26" ht="15.75" customHeight="1" thickBot="1" x14ac:dyDescent="0.3">
      <c r="A41" s="300" t="s">
        <v>47</v>
      </c>
      <c r="B41" s="189"/>
      <c r="C41" s="189"/>
      <c r="D41" s="189"/>
      <c r="E41" s="189"/>
      <c r="F41" s="241"/>
    </row>
    <row r="42" spans="1:26" ht="48" customHeight="1" thickBot="1" x14ac:dyDescent="0.3">
      <c r="A42" s="182" t="s">
        <v>737</v>
      </c>
      <c r="B42" s="183"/>
      <c r="C42" s="183"/>
      <c r="D42" s="183"/>
      <c r="E42" s="183"/>
      <c r="F42" s="184"/>
    </row>
    <row r="43" spans="1:26" ht="12" customHeight="1" x14ac:dyDescent="0.25">
      <c r="A43" s="86"/>
      <c r="B43" s="87"/>
      <c r="C43" s="87"/>
      <c r="D43" s="87"/>
      <c r="E43" s="87"/>
      <c r="F43" s="88"/>
    </row>
    <row r="44" spans="1:26" ht="17.25" customHeight="1" thickBot="1" x14ac:dyDescent="0.3">
      <c r="A44" s="176" t="s">
        <v>48</v>
      </c>
      <c r="B44" s="159"/>
      <c r="C44" s="159"/>
      <c r="D44" s="159"/>
      <c r="E44" s="159"/>
      <c r="F44" s="160"/>
    </row>
    <row r="45" spans="1:26" ht="15.75" customHeight="1" thickBot="1" x14ac:dyDescent="0.3">
      <c r="A45" s="89" t="s">
        <v>49</v>
      </c>
      <c r="B45" s="13" t="s">
        <v>50</v>
      </c>
      <c r="C45" s="298" t="s">
        <v>51</v>
      </c>
      <c r="D45" s="189"/>
      <c r="E45" s="189"/>
      <c r="F45" s="241"/>
      <c r="J45" s="14"/>
      <c r="K45" s="14"/>
      <c r="L45" s="14"/>
      <c r="M45" s="14"/>
      <c r="N45" s="14"/>
      <c r="O45" s="14"/>
      <c r="P45" s="14"/>
      <c r="Q45" s="14"/>
      <c r="R45" s="14"/>
      <c r="S45" s="14"/>
      <c r="T45" s="14"/>
      <c r="U45" s="14"/>
      <c r="V45" s="14"/>
      <c r="W45" s="14"/>
      <c r="X45" s="14"/>
      <c r="Y45" s="14"/>
      <c r="Z45" s="14"/>
    </row>
    <row r="46" spans="1:26" ht="36" customHeight="1" thickBot="1" x14ac:dyDescent="0.3">
      <c r="A46" s="90" t="s">
        <v>52</v>
      </c>
      <c r="B46" s="16" t="s">
        <v>207</v>
      </c>
      <c r="C46" s="235" t="s">
        <v>738</v>
      </c>
      <c r="D46" s="315"/>
      <c r="E46" s="315"/>
      <c r="F46" s="316"/>
    </row>
    <row r="47" spans="1:26" ht="15" customHeight="1" thickBot="1" x14ac:dyDescent="0.3">
      <c r="A47" s="90" t="s">
        <v>53</v>
      </c>
      <c r="B47" s="16" t="s">
        <v>207</v>
      </c>
      <c r="C47" s="235" t="s">
        <v>539</v>
      </c>
      <c r="D47" s="315"/>
      <c r="E47" s="315"/>
      <c r="F47" s="316"/>
    </row>
    <row r="48" spans="1:26" ht="27.75" customHeight="1" thickBot="1" x14ac:dyDescent="0.3">
      <c r="A48" s="90" t="s">
        <v>54</v>
      </c>
      <c r="B48" s="16" t="s">
        <v>207</v>
      </c>
      <c r="C48" s="235" t="s">
        <v>739</v>
      </c>
      <c r="D48" s="315"/>
      <c r="E48" s="315"/>
      <c r="F48" s="316"/>
    </row>
    <row r="49" spans="1:6" ht="24" customHeight="1" thickBot="1" x14ac:dyDescent="0.3">
      <c r="A49" s="90" t="s">
        <v>55</v>
      </c>
      <c r="B49" s="16" t="s">
        <v>230</v>
      </c>
      <c r="C49" s="235" t="s">
        <v>740</v>
      </c>
      <c r="D49" s="315"/>
      <c r="E49" s="315"/>
      <c r="F49" s="316"/>
    </row>
    <row r="50" spans="1:6" ht="15.75" customHeight="1" thickBot="1" x14ac:dyDescent="0.3">
      <c r="A50" s="90" t="s">
        <v>56</v>
      </c>
      <c r="B50" s="16" t="s">
        <v>207</v>
      </c>
      <c r="C50" s="235" t="s">
        <v>543</v>
      </c>
      <c r="D50" s="315"/>
      <c r="E50" s="315"/>
      <c r="F50" s="316"/>
    </row>
    <row r="51" spans="1:6" ht="28.5" customHeight="1" thickBot="1" x14ac:dyDescent="0.3">
      <c r="A51" s="90" t="s">
        <v>57</v>
      </c>
      <c r="B51" s="16" t="s">
        <v>207</v>
      </c>
      <c r="C51" s="235" t="s">
        <v>545</v>
      </c>
      <c r="D51" s="315"/>
      <c r="E51" s="315"/>
      <c r="F51" s="316"/>
    </row>
    <row r="52" spans="1:6" ht="24" customHeight="1" thickBot="1" x14ac:dyDescent="0.3">
      <c r="A52" s="90" t="s">
        <v>58</v>
      </c>
      <c r="B52" s="16" t="s">
        <v>207</v>
      </c>
      <c r="C52" s="235" t="s">
        <v>546</v>
      </c>
      <c r="D52" s="315"/>
      <c r="E52" s="315"/>
      <c r="F52" s="316"/>
    </row>
    <row r="53" spans="1:6" ht="21.75" customHeight="1" thickBot="1" x14ac:dyDescent="0.3">
      <c r="A53" s="90" t="s">
        <v>59</v>
      </c>
      <c r="B53" s="16" t="s">
        <v>207</v>
      </c>
      <c r="C53" s="235" t="s">
        <v>544</v>
      </c>
      <c r="D53" s="315"/>
      <c r="E53" s="315"/>
      <c r="F53" s="316"/>
    </row>
    <row r="54" spans="1:6" ht="24.75" customHeight="1" thickBot="1" x14ac:dyDescent="0.3">
      <c r="A54" s="90" t="s">
        <v>60</v>
      </c>
      <c r="B54" s="16" t="s">
        <v>207</v>
      </c>
      <c r="C54" s="235" t="s">
        <v>547</v>
      </c>
      <c r="D54" s="315"/>
      <c r="E54" s="315"/>
      <c r="F54" s="316"/>
    </row>
    <row r="55" spans="1:6" ht="27" customHeight="1" thickBot="1" x14ac:dyDescent="0.3">
      <c r="A55" s="90" t="s">
        <v>61</v>
      </c>
      <c r="B55" s="16" t="s">
        <v>207</v>
      </c>
      <c r="C55" s="235" t="s">
        <v>644</v>
      </c>
      <c r="D55" s="315"/>
      <c r="E55" s="315"/>
      <c r="F55" s="316"/>
    </row>
    <row r="56" spans="1:6" ht="15.75" customHeight="1" thickBot="1" x14ac:dyDescent="0.3">
      <c r="A56" s="90" t="s">
        <v>62</v>
      </c>
      <c r="B56" s="16" t="s">
        <v>207</v>
      </c>
      <c r="C56" s="235" t="s">
        <v>549</v>
      </c>
      <c r="D56" s="315"/>
      <c r="E56" s="315"/>
      <c r="F56" s="316"/>
    </row>
    <row r="57" spans="1:6" ht="24" customHeight="1" thickBot="1" x14ac:dyDescent="0.3">
      <c r="A57" s="90" t="s">
        <v>63</v>
      </c>
      <c r="B57" s="16" t="s">
        <v>207</v>
      </c>
      <c r="C57" s="235" t="s">
        <v>550</v>
      </c>
      <c r="D57" s="315"/>
      <c r="E57" s="315"/>
      <c r="F57" s="316"/>
    </row>
    <row r="58" spans="1:6" ht="26.25" customHeight="1" thickBot="1" x14ac:dyDescent="0.3">
      <c r="A58" s="90" t="s">
        <v>64</v>
      </c>
      <c r="B58" s="16" t="s">
        <v>207</v>
      </c>
      <c r="C58" s="235" t="s">
        <v>551</v>
      </c>
      <c r="D58" s="315"/>
      <c r="E58" s="315"/>
      <c r="F58" s="316"/>
    </row>
    <row r="59" spans="1:6" ht="18.75" customHeight="1" thickBot="1" x14ac:dyDescent="0.3">
      <c r="A59" s="317" t="s">
        <v>65</v>
      </c>
      <c r="B59" s="189"/>
      <c r="C59" s="189"/>
      <c r="D59" s="189"/>
      <c r="E59" s="189"/>
      <c r="F59" s="241"/>
    </row>
    <row r="60" spans="1:6" ht="17.25" customHeight="1" thickBot="1" x14ac:dyDescent="0.3">
      <c r="A60" s="1" t="s">
        <v>66</v>
      </c>
      <c r="B60" s="91" t="s">
        <v>552</v>
      </c>
      <c r="C60" s="5" t="s">
        <v>67</v>
      </c>
      <c r="D60" s="59" t="s">
        <v>553</v>
      </c>
      <c r="E60" s="1" t="s">
        <v>68</v>
      </c>
      <c r="F60" s="91" t="s">
        <v>554</v>
      </c>
    </row>
    <row r="61" spans="1:6" ht="15.75" customHeight="1" thickBot="1" x14ac:dyDescent="0.3">
      <c r="A61" s="1" t="s">
        <v>69</v>
      </c>
      <c r="B61" s="237" t="s">
        <v>580</v>
      </c>
      <c r="C61" s="238"/>
      <c r="D61" s="238"/>
      <c r="E61" s="238"/>
      <c r="F61" s="239"/>
    </row>
    <row r="62" spans="1:6" ht="15.75" customHeight="1" thickBot="1" x14ac:dyDescent="0.3">
      <c r="A62" s="1" t="s">
        <v>70</v>
      </c>
      <c r="B62" s="240" t="s">
        <v>581</v>
      </c>
      <c r="C62" s="189"/>
      <c r="D62" s="189"/>
      <c r="E62" s="189"/>
      <c r="F62" s="241"/>
    </row>
    <row r="63" spans="1:6" ht="15.75" customHeight="1" thickBot="1" x14ac:dyDescent="0.3">
      <c r="A63" s="1" t="s">
        <v>71</v>
      </c>
      <c r="B63" s="318" t="s">
        <v>555</v>
      </c>
      <c r="C63" s="189"/>
      <c r="D63" s="189"/>
      <c r="E63" s="189"/>
      <c r="F63" s="241"/>
    </row>
    <row r="64" spans="1:6" ht="15.75" customHeight="1" thickBot="1" x14ac:dyDescent="0.3">
      <c r="A64" s="1" t="s">
        <v>72</v>
      </c>
      <c r="B64" s="240"/>
      <c r="C64" s="189"/>
      <c r="D64" s="189"/>
      <c r="E64" s="189"/>
      <c r="F64" s="241"/>
    </row>
    <row r="65" spans="1:6" ht="22.5" customHeight="1" thickBot="1" x14ac:dyDescent="0.3">
      <c r="A65" s="17" t="s">
        <v>73</v>
      </c>
      <c r="B65" s="18">
        <v>311</v>
      </c>
      <c r="C65" s="17" t="s">
        <v>74</v>
      </c>
      <c r="D65" s="92" t="s">
        <v>556</v>
      </c>
      <c r="E65" s="19" t="s">
        <v>75</v>
      </c>
      <c r="F65" s="93">
        <v>320</v>
      </c>
    </row>
    <row r="66" spans="1:6" ht="15.75" customHeight="1" x14ac:dyDescent="0.25">
      <c r="A66" s="94"/>
      <c r="B66" s="22"/>
      <c r="C66" s="22"/>
      <c r="D66" s="22"/>
      <c r="E66" s="22"/>
      <c r="F66" s="95"/>
    </row>
    <row r="67" spans="1:6" ht="17.25" customHeight="1" x14ac:dyDescent="0.25">
      <c r="A67" s="176" t="s">
        <v>76</v>
      </c>
      <c r="B67" s="159"/>
      <c r="C67" s="159"/>
      <c r="D67" s="159"/>
      <c r="E67" s="159"/>
      <c r="F67" s="160"/>
    </row>
    <row r="68" spans="1:6" ht="15.75" customHeight="1" thickBot="1" x14ac:dyDescent="0.3">
      <c r="A68" s="313" t="s">
        <v>77</v>
      </c>
      <c r="B68" s="314"/>
      <c r="C68" s="314"/>
      <c r="D68" s="314"/>
      <c r="E68" s="314"/>
      <c r="F68" s="310"/>
    </row>
    <row r="69" spans="1:6" ht="31.5" customHeight="1" thickBot="1" x14ac:dyDescent="0.3">
      <c r="A69" s="5" t="s">
        <v>78</v>
      </c>
      <c r="B69" s="18" t="s">
        <v>201</v>
      </c>
      <c r="C69" s="5" t="s">
        <v>79</v>
      </c>
      <c r="D69" s="65" t="s">
        <v>202</v>
      </c>
      <c r="E69" s="5" t="s">
        <v>80</v>
      </c>
      <c r="F69" s="66" t="s">
        <v>203</v>
      </c>
    </row>
    <row r="70" spans="1:6" ht="11.25" customHeight="1" thickBot="1" x14ac:dyDescent="0.3">
      <c r="A70" s="300" t="s">
        <v>81</v>
      </c>
      <c r="B70" s="189"/>
      <c r="C70" s="189"/>
      <c r="D70" s="189"/>
      <c r="E70" s="189"/>
      <c r="F70" s="241"/>
    </row>
    <row r="71" spans="1:6" ht="31.5" customHeight="1" thickBot="1" x14ac:dyDescent="0.3">
      <c r="A71" s="235" t="s">
        <v>741</v>
      </c>
      <c r="B71" s="315"/>
      <c r="C71" s="315"/>
      <c r="D71" s="315"/>
      <c r="E71" s="315"/>
      <c r="F71" s="316"/>
    </row>
    <row r="72" spans="1:6" ht="15.75" customHeight="1" thickBot="1" x14ac:dyDescent="0.3">
      <c r="A72" s="298" t="s">
        <v>82</v>
      </c>
      <c r="B72" s="189"/>
      <c r="C72" s="189"/>
      <c r="D72" s="189"/>
      <c r="E72" s="189"/>
      <c r="F72" s="241"/>
    </row>
    <row r="73" spans="1:6" ht="12" customHeight="1" thickBot="1" x14ac:dyDescent="0.3">
      <c r="A73" s="247" t="s">
        <v>83</v>
      </c>
      <c r="B73" s="309" t="s">
        <v>84</v>
      </c>
      <c r="C73" s="189"/>
      <c r="D73" s="241"/>
      <c r="E73" s="247" t="s">
        <v>85</v>
      </c>
      <c r="F73" s="254"/>
    </row>
    <row r="74" spans="1:6" ht="35.25" customHeight="1" thickBot="1" x14ac:dyDescent="0.3">
      <c r="A74" s="248"/>
      <c r="B74" s="24" t="s">
        <v>86</v>
      </c>
      <c r="C74" s="5" t="s">
        <v>87</v>
      </c>
      <c r="D74" s="1" t="s">
        <v>88</v>
      </c>
      <c r="E74" s="248"/>
      <c r="F74" s="310"/>
    </row>
    <row r="75" spans="1:6" ht="21" customHeight="1" thickBot="1" x14ac:dyDescent="0.3">
      <c r="A75" s="67">
        <v>2025</v>
      </c>
      <c r="B75" s="68">
        <f>C75/D75*100</f>
        <v>100</v>
      </c>
      <c r="C75" s="98">
        <v>635</v>
      </c>
      <c r="D75" s="99">
        <v>635</v>
      </c>
      <c r="E75" s="307" t="s">
        <v>573</v>
      </c>
      <c r="F75" s="308"/>
    </row>
    <row r="76" spans="1:6" ht="13.5" customHeight="1" thickBot="1" x14ac:dyDescent="0.3">
      <c r="A76" s="300" t="s">
        <v>603</v>
      </c>
      <c r="B76" s="189"/>
      <c r="C76" s="189"/>
      <c r="D76" s="189"/>
      <c r="E76" s="189"/>
      <c r="F76" s="241"/>
    </row>
    <row r="77" spans="1:6" ht="37.5" customHeight="1" thickBot="1" x14ac:dyDescent="0.3">
      <c r="A77" s="185" t="s">
        <v>742</v>
      </c>
      <c r="B77" s="186"/>
      <c r="C77" s="186"/>
      <c r="D77" s="186"/>
      <c r="E77" s="186"/>
      <c r="F77" s="311"/>
    </row>
    <row r="78" spans="1:6" ht="13.5" customHeight="1" thickBot="1" x14ac:dyDescent="0.3">
      <c r="A78" s="298" t="s">
        <v>89</v>
      </c>
      <c r="B78" s="189"/>
      <c r="C78" s="189"/>
      <c r="D78" s="189"/>
      <c r="E78" s="189"/>
      <c r="F78" s="241"/>
    </row>
    <row r="79" spans="1:6" ht="13.5" customHeight="1" thickBot="1" x14ac:dyDescent="0.3">
      <c r="A79" s="300" t="s">
        <v>90</v>
      </c>
      <c r="B79" s="189"/>
      <c r="C79" s="189"/>
      <c r="D79" s="189"/>
      <c r="E79" s="312" t="s">
        <v>227</v>
      </c>
      <c r="F79" s="241"/>
    </row>
    <row r="80" spans="1:6" ht="15.75" customHeight="1" thickBot="1" x14ac:dyDescent="0.3">
      <c r="A80" s="300" t="s">
        <v>91</v>
      </c>
      <c r="B80" s="189"/>
      <c r="C80" s="78">
        <v>100</v>
      </c>
      <c r="D80" s="300" t="s">
        <v>92</v>
      </c>
      <c r="E80" s="241"/>
      <c r="F80" s="102">
        <v>95</v>
      </c>
    </row>
    <row r="81" spans="1:6" ht="12" customHeight="1" thickBot="1" x14ac:dyDescent="0.3">
      <c r="A81" s="298" t="s">
        <v>93</v>
      </c>
      <c r="B81" s="189"/>
      <c r="C81" s="189"/>
      <c r="D81" s="189"/>
      <c r="E81" s="189"/>
      <c r="F81" s="241"/>
    </row>
    <row r="82" spans="1:6" ht="11.25" customHeight="1" thickBot="1" x14ac:dyDescent="0.3">
      <c r="A82" s="224" t="s">
        <v>94</v>
      </c>
      <c r="B82" s="309" t="s">
        <v>95</v>
      </c>
      <c r="C82" s="189"/>
      <c r="D82" s="241"/>
      <c r="E82" s="247" t="s">
        <v>96</v>
      </c>
      <c r="F82" s="254"/>
    </row>
    <row r="83" spans="1:6" ht="32.25" customHeight="1" thickBot="1" x14ac:dyDescent="0.3">
      <c r="A83" s="171"/>
      <c r="B83" s="28" t="s">
        <v>97</v>
      </c>
      <c r="C83" s="28" t="s">
        <v>98</v>
      </c>
      <c r="D83" s="28" t="s">
        <v>99</v>
      </c>
      <c r="E83" s="248"/>
      <c r="F83" s="310"/>
    </row>
    <row r="84" spans="1:6" ht="15.75" customHeight="1" thickBot="1" x14ac:dyDescent="0.3">
      <c r="A84" s="103">
        <v>2027</v>
      </c>
      <c r="B84" s="104">
        <f>B94</f>
        <v>100</v>
      </c>
      <c r="C84" s="30">
        <f>C94</f>
        <v>904</v>
      </c>
      <c r="D84" s="105">
        <f>D94</f>
        <v>904</v>
      </c>
      <c r="E84" s="307" t="s">
        <v>585</v>
      </c>
      <c r="F84" s="308"/>
    </row>
    <row r="85" spans="1:6" ht="13.5" customHeight="1" thickBot="1" x14ac:dyDescent="0.3">
      <c r="A85" s="298" t="s">
        <v>100</v>
      </c>
      <c r="B85" s="189"/>
      <c r="C85" s="189"/>
      <c r="D85" s="189"/>
      <c r="E85" s="189"/>
      <c r="F85" s="241"/>
    </row>
    <row r="86" spans="1:6" ht="12.75" customHeight="1" thickBot="1" x14ac:dyDescent="0.3">
      <c r="A86" s="224" t="s">
        <v>101</v>
      </c>
      <c r="B86" s="309" t="s">
        <v>102</v>
      </c>
      <c r="C86" s="189"/>
      <c r="D86" s="241"/>
      <c r="E86" s="247" t="s">
        <v>103</v>
      </c>
      <c r="F86" s="254"/>
    </row>
    <row r="87" spans="1:6" ht="25.5" customHeight="1" thickBot="1" x14ac:dyDescent="0.3">
      <c r="A87" s="171"/>
      <c r="B87" s="28" t="s">
        <v>104</v>
      </c>
      <c r="C87" s="28" t="s">
        <v>105</v>
      </c>
      <c r="D87" s="28" t="s">
        <v>106</v>
      </c>
      <c r="E87" s="248"/>
      <c r="F87" s="310"/>
    </row>
    <row r="88" spans="1:6" ht="13.5" customHeight="1" thickBot="1" x14ac:dyDescent="0.3">
      <c r="A88" s="106" t="s">
        <v>107</v>
      </c>
      <c r="B88" s="104">
        <f t="shared" ref="B88:B91" si="0">(C88/D88)*100</f>
        <v>100</v>
      </c>
      <c r="C88" s="30">
        <v>134</v>
      </c>
      <c r="D88" s="98">
        <v>134</v>
      </c>
      <c r="E88" s="307" t="s">
        <v>570</v>
      </c>
      <c r="F88" s="308"/>
    </row>
    <row r="89" spans="1:6" ht="13.5" customHeight="1" thickBot="1" x14ac:dyDescent="0.3">
      <c r="A89" s="106" t="s">
        <v>108</v>
      </c>
      <c r="B89" s="104">
        <f t="shared" si="0"/>
        <v>100</v>
      </c>
      <c r="C89" s="30">
        <v>328</v>
      </c>
      <c r="D89" s="98">
        <v>328</v>
      </c>
      <c r="E89" s="307" t="s">
        <v>557</v>
      </c>
      <c r="F89" s="308"/>
    </row>
    <row r="90" spans="1:6" ht="13.5" customHeight="1" thickBot="1" x14ac:dyDescent="0.3">
      <c r="A90" s="106" t="s">
        <v>109</v>
      </c>
      <c r="B90" s="104">
        <f t="shared" si="0"/>
        <v>111.22807017543859</v>
      </c>
      <c r="C90" s="30">
        <v>317</v>
      </c>
      <c r="D90" s="98">
        <v>285</v>
      </c>
      <c r="E90" s="307" t="s">
        <v>571</v>
      </c>
      <c r="F90" s="308"/>
    </row>
    <row r="91" spans="1:6" ht="13.5" customHeight="1" thickBot="1" x14ac:dyDescent="0.3">
      <c r="A91" s="106" t="s">
        <v>110</v>
      </c>
      <c r="B91" s="104">
        <f t="shared" si="0"/>
        <v>100</v>
      </c>
      <c r="C91" s="30">
        <v>428</v>
      </c>
      <c r="D91" s="98">
        <v>428</v>
      </c>
      <c r="E91" s="307" t="s">
        <v>572</v>
      </c>
      <c r="F91" s="308"/>
    </row>
    <row r="92" spans="1:6" ht="13.5" customHeight="1" thickBot="1" x14ac:dyDescent="0.3">
      <c r="A92" s="106" t="s">
        <v>111</v>
      </c>
      <c r="B92" s="104">
        <f>(C92/D92)*100</f>
        <v>100</v>
      </c>
      <c r="C92" s="30">
        <v>635</v>
      </c>
      <c r="D92" s="98">
        <v>635</v>
      </c>
      <c r="E92" s="307" t="s">
        <v>573</v>
      </c>
      <c r="F92" s="308"/>
    </row>
    <row r="93" spans="1:6" ht="13.5" customHeight="1" thickBot="1" x14ac:dyDescent="0.3">
      <c r="A93" s="106" t="s">
        <v>112</v>
      </c>
      <c r="B93" s="104">
        <f>(C93/D93)*100</f>
        <v>100</v>
      </c>
      <c r="C93" s="30">
        <v>783</v>
      </c>
      <c r="D93" s="98">
        <v>783</v>
      </c>
      <c r="E93" s="307" t="s">
        <v>574</v>
      </c>
      <c r="F93" s="308"/>
    </row>
    <row r="94" spans="1:6" ht="13.5" customHeight="1" thickBot="1" x14ac:dyDescent="0.3">
      <c r="A94" s="106" t="s">
        <v>113</v>
      </c>
      <c r="B94" s="104">
        <f>(C94/D94)*100</f>
        <v>100</v>
      </c>
      <c r="C94" s="30">
        <v>904</v>
      </c>
      <c r="D94" s="98">
        <v>904</v>
      </c>
      <c r="E94" s="307" t="s">
        <v>585</v>
      </c>
      <c r="F94" s="308"/>
    </row>
    <row r="95" spans="1:6" ht="15.75" customHeight="1" thickBot="1" x14ac:dyDescent="0.3">
      <c r="A95" s="298" t="s">
        <v>114</v>
      </c>
      <c r="B95" s="189"/>
      <c r="C95" s="189"/>
      <c r="D95" s="189"/>
      <c r="E95" s="189"/>
      <c r="F95" s="241"/>
    </row>
    <row r="96" spans="1:6" ht="15.75" customHeight="1" thickBot="1" x14ac:dyDescent="0.3">
      <c r="A96" s="224" t="s">
        <v>115</v>
      </c>
      <c r="B96" s="309" t="s">
        <v>116</v>
      </c>
      <c r="C96" s="189"/>
      <c r="D96" s="189"/>
      <c r="E96" s="247" t="s">
        <v>117</v>
      </c>
      <c r="F96" s="254"/>
    </row>
    <row r="97" spans="1:6" ht="35.25" customHeight="1" thickBot="1" x14ac:dyDescent="0.3">
      <c r="A97" s="171"/>
      <c r="B97" s="28" t="s">
        <v>118</v>
      </c>
      <c r="C97" s="28" t="s">
        <v>119</v>
      </c>
      <c r="D97" s="28" t="s">
        <v>120</v>
      </c>
      <c r="E97" s="248"/>
      <c r="F97" s="310"/>
    </row>
    <row r="98" spans="1:6" ht="30" customHeight="1" thickBot="1" x14ac:dyDescent="0.3">
      <c r="A98" s="107" t="s">
        <v>121</v>
      </c>
      <c r="B98" s="100"/>
      <c r="C98" s="30"/>
      <c r="D98" s="98"/>
      <c r="E98" s="307"/>
      <c r="F98" s="241"/>
    </row>
    <row r="99" spans="1:6" ht="14.25" customHeight="1" thickBot="1" x14ac:dyDescent="0.3">
      <c r="A99" s="107" t="s">
        <v>122</v>
      </c>
      <c r="B99" s="104">
        <f>C99/D99*100</f>
        <v>76.245210727969351</v>
      </c>
      <c r="C99" s="30">
        <v>597</v>
      </c>
      <c r="D99" s="98">
        <v>783</v>
      </c>
      <c r="E99" s="307" t="s">
        <v>573</v>
      </c>
      <c r="F99" s="308"/>
    </row>
    <row r="100" spans="1:6" ht="14.25" customHeight="1" thickBot="1" x14ac:dyDescent="0.3">
      <c r="A100" s="107" t="s">
        <v>123</v>
      </c>
      <c r="B100" s="100"/>
      <c r="C100" s="30"/>
      <c r="D100" s="98"/>
      <c r="E100" s="307"/>
      <c r="F100" s="308"/>
    </row>
    <row r="101" spans="1:6" ht="14.25" customHeight="1" thickBot="1" x14ac:dyDescent="0.3">
      <c r="A101" s="107" t="s">
        <v>124</v>
      </c>
      <c r="B101" s="104">
        <f>C101/D101*100</f>
        <v>100</v>
      </c>
      <c r="C101" s="30">
        <v>783</v>
      </c>
      <c r="D101" s="98">
        <v>783</v>
      </c>
      <c r="E101" s="307" t="s">
        <v>574</v>
      </c>
      <c r="F101" s="308"/>
    </row>
    <row r="102" spans="1:6" ht="10.5" customHeight="1" x14ac:dyDescent="0.25">
      <c r="A102" s="94"/>
      <c r="B102" s="22"/>
      <c r="C102" s="22"/>
      <c r="D102" s="22"/>
      <c r="E102" s="22"/>
      <c r="F102" s="95"/>
    </row>
    <row r="103" spans="1:6" ht="22.5" customHeight="1" thickBot="1" x14ac:dyDescent="0.3">
      <c r="A103" s="158" t="s">
        <v>125</v>
      </c>
      <c r="B103" s="159"/>
      <c r="C103" s="159"/>
      <c r="D103" s="159"/>
      <c r="E103" s="159"/>
      <c r="F103" s="160"/>
    </row>
    <row r="104" spans="1:6" ht="17.25" customHeight="1" thickBot="1" x14ac:dyDescent="0.3">
      <c r="A104" s="300" t="s">
        <v>126</v>
      </c>
      <c r="B104" s="189"/>
      <c r="C104" s="241"/>
      <c r="D104" s="300" t="s">
        <v>127</v>
      </c>
      <c r="E104" s="189"/>
      <c r="F104" s="241"/>
    </row>
    <row r="105" spans="1:6" ht="40.5" customHeight="1" thickBot="1" x14ac:dyDescent="0.3">
      <c r="A105" s="301" t="s">
        <v>743</v>
      </c>
      <c r="B105" s="302"/>
      <c r="C105" s="303"/>
      <c r="D105" s="304" t="s">
        <v>744</v>
      </c>
      <c r="E105" s="305"/>
      <c r="F105" s="306"/>
    </row>
    <row r="106" spans="1:6" ht="15" customHeight="1" thickBot="1" x14ac:dyDescent="0.3">
      <c r="A106" s="300" t="s">
        <v>128</v>
      </c>
      <c r="B106" s="189"/>
      <c r="C106" s="241"/>
      <c r="D106" s="300" t="s">
        <v>129</v>
      </c>
      <c r="E106" s="189"/>
      <c r="F106" s="241"/>
    </row>
    <row r="107" spans="1:6" ht="15.75" customHeight="1" thickBot="1" x14ac:dyDescent="0.3">
      <c r="A107" s="299" t="s">
        <v>537</v>
      </c>
      <c r="B107" s="189"/>
      <c r="C107" s="241"/>
      <c r="D107" s="299" t="s">
        <v>258</v>
      </c>
      <c r="E107" s="189"/>
      <c r="F107" s="241"/>
    </row>
    <row r="108" spans="1:6" ht="22.5" customHeight="1" thickBot="1" x14ac:dyDescent="0.3">
      <c r="A108" s="300" t="s">
        <v>130</v>
      </c>
      <c r="B108" s="189"/>
      <c r="C108" s="241"/>
      <c r="D108" s="300" t="s">
        <v>131</v>
      </c>
      <c r="E108" s="189"/>
      <c r="F108" s="241"/>
    </row>
    <row r="109" spans="1:6" ht="15.75" customHeight="1" thickBot="1" x14ac:dyDescent="0.3">
      <c r="A109" s="299" t="s">
        <v>538</v>
      </c>
      <c r="B109" s="189"/>
      <c r="C109" s="241"/>
      <c r="D109" s="299" t="s">
        <v>228</v>
      </c>
      <c r="E109" s="189"/>
      <c r="F109" s="241"/>
    </row>
    <row r="110" spans="1:6" ht="18.75" customHeight="1" thickBot="1" x14ac:dyDescent="0.3">
      <c r="A110" s="300" t="s">
        <v>132</v>
      </c>
      <c r="B110" s="189"/>
      <c r="C110" s="241"/>
      <c r="D110" s="300" t="s">
        <v>133</v>
      </c>
      <c r="E110" s="189"/>
      <c r="F110" s="241"/>
    </row>
    <row r="111" spans="1:6" ht="20.25" customHeight="1" thickBot="1" x14ac:dyDescent="0.3">
      <c r="A111" s="299" t="s">
        <v>262</v>
      </c>
      <c r="B111" s="189"/>
      <c r="C111" s="241"/>
      <c r="D111" s="299" t="s">
        <v>560</v>
      </c>
      <c r="E111" s="189"/>
      <c r="F111" s="241"/>
    </row>
    <row r="112" spans="1:6" ht="15.75" customHeight="1" thickBot="1" x14ac:dyDescent="0.3">
      <c r="A112" s="298" t="s">
        <v>134</v>
      </c>
      <c r="B112" s="189"/>
      <c r="C112" s="189"/>
      <c r="D112" s="189"/>
      <c r="E112" s="189"/>
      <c r="F112" s="241"/>
    </row>
    <row r="113" spans="1:6" ht="25.5" customHeight="1" thickBot="1" x14ac:dyDescent="0.3">
      <c r="A113" s="33" t="s">
        <v>135</v>
      </c>
      <c r="B113" s="185" t="s">
        <v>745</v>
      </c>
      <c r="C113" s="277"/>
      <c r="D113" s="277"/>
      <c r="E113" s="277"/>
      <c r="F113" s="278"/>
    </row>
    <row r="114" spans="1:6" ht="12" customHeight="1" x14ac:dyDescent="0.25">
      <c r="A114" s="170" t="s">
        <v>136</v>
      </c>
      <c r="B114" s="133" t="s">
        <v>137</v>
      </c>
      <c r="C114" s="134"/>
      <c r="D114" s="135" t="s">
        <v>138</v>
      </c>
      <c r="E114" s="136"/>
      <c r="F114" s="137"/>
    </row>
    <row r="115" spans="1:6" ht="28.5" customHeight="1" thickBot="1" x14ac:dyDescent="0.3">
      <c r="A115" s="171"/>
      <c r="B115" s="138" t="s">
        <v>561</v>
      </c>
      <c r="C115" s="139"/>
      <c r="D115" s="140" t="s">
        <v>650</v>
      </c>
      <c r="E115" s="363"/>
      <c r="F115" s="364"/>
    </row>
    <row r="116" spans="1:6" ht="32.25" customHeight="1" thickBot="1" x14ac:dyDescent="0.3">
      <c r="A116" s="33" t="s">
        <v>139</v>
      </c>
      <c r="B116" s="292" t="s">
        <v>562</v>
      </c>
      <c r="C116" s="189"/>
      <c r="D116" s="189"/>
      <c r="E116" s="189"/>
      <c r="F116" s="241"/>
    </row>
    <row r="117" spans="1:6" ht="22.5" customHeight="1" thickBot="1" x14ac:dyDescent="0.3">
      <c r="A117" s="158" t="s">
        <v>125</v>
      </c>
      <c r="B117" s="159"/>
      <c r="C117" s="159"/>
      <c r="D117" s="159"/>
      <c r="E117" s="159"/>
      <c r="F117" s="160"/>
    </row>
    <row r="118" spans="1:6" ht="17.25" customHeight="1" thickBot="1" x14ac:dyDescent="0.3">
      <c r="A118" s="300" t="s">
        <v>126</v>
      </c>
      <c r="B118" s="189"/>
      <c r="C118" s="241"/>
      <c r="D118" s="300" t="s">
        <v>127</v>
      </c>
      <c r="E118" s="189"/>
      <c r="F118" s="241"/>
    </row>
    <row r="119" spans="1:6" ht="40.5" customHeight="1" thickBot="1" x14ac:dyDescent="0.3">
      <c r="A119" s="301" t="s">
        <v>746</v>
      </c>
      <c r="B119" s="302"/>
      <c r="C119" s="303"/>
      <c r="D119" s="304" t="s">
        <v>747</v>
      </c>
      <c r="E119" s="305"/>
      <c r="F119" s="306"/>
    </row>
    <row r="120" spans="1:6" ht="15" customHeight="1" thickBot="1" x14ac:dyDescent="0.3">
      <c r="A120" s="300" t="s">
        <v>128</v>
      </c>
      <c r="B120" s="189"/>
      <c r="C120" s="241"/>
      <c r="D120" s="300" t="s">
        <v>129</v>
      </c>
      <c r="E120" s="189"/>
      <c r="F120" s="241"/>
    </row>
    <row r="121" spans="1:6" ht="15.75" customHeight="1" thickBot="1" x14ac:dyDescent="0.3">
      <c r="A121" s="299" t="s">
        <v>537</v>
      </c>
      <c r="B121" s="189"/>
      <c r="C121" s="241"/>
      <c r="D121" s="299" t="s">
        <v>258</v>
      </c>
      <c r="E121" s="189"/>
      <c r="F121" s="241"/>
    </row>
    <row r="122" spans="1:6" ht="22.5" customHeight="1" thickBot="1" x14ac:dyDescent="0.3">
      <c r="A122" s="300" t="s">
        <v>130</v>
      </c>
      <c r="B122" s="189"/>
      <c r="C122" s="241"/>
      <c r="D122" s="300" t="s">
        <v>131</v>
      </c>
      <c r="E122" s="189"/>
      <c r="F122" s="241"/>
    </row>
    <row r="123" spans="1:6" ht="15.75" customHeight="1" thickBot="1" x14ac:dyDescent="0.3">
      <c r="A123" s="299" t="s">
        <v>538</v>
      </c>
      <c r="B123" s="189"/>
      <c r="C123" s="241"/>
      <c r="D123" s="299" t="s">
        <v>228</v>
      </c>
      <c r="E123" s="189"/>
      <c r="F123" s="241"/>
    </row>
    <row r="124" spans="1:6" ht="18.75" customHeight="1" thickBot="1" x14ac:dyDescent="0.3">
      <c r="A124" s="300" t="s">
        <v>132</v>
      </c>
      <c r="B124" s="189"/>
      <c r="C124" s="241"/>
      <c r="D124" s="300" t="s">
        <v>133</v>
      </c>
      <c r="E124" s="189"/>
      <c r="F124" s="241"/>
    </row>
    <row r="125" spans="1:6" ht="20.25" customHeight="1" thickBot="1" x14ac:dyDescent="0.3">
      <c r="A125" s="299" t="s">
        <v>262</v>
      </c>
      <c r="B125" s="189"/>
      <c r="C125" s="241"/>
      <c r="D125" s="299" t="s">
        <v>560</v>
      </c>
      <c r="E125" s="189"/>
      <c r="F125" s="241"/>
    </row>
    <row r="126" spans="1:6" ht="15.75" customHeight="1" thickBot="1" x14ac:dyDescent="0.3">
      <c r="A126" s="298" t="s">
        <v>134</v>
      </c>
      <c r="B126" s="189"/>
      <c r="C126" s="189"/>
      <c r="D126" s="189"/>
      <c r="E126" s="189"/>
      <c r="F126" s="241"/>
    </row>
    <row r="127" spans="1:6" ht="25.5" customHeight="1" thickBot="1" x14ac:dyDescent="0.3">
      <c r="A127" s="33" t="s">
        <v>135</v>
      </c>
      <c r="B127" s="185" t="s">
        <v>745</v>
      </c>
      <c r="C127" s="277"/>
      <c r="D127" s="277"/>
      <c r="E127" s="277"/>
      <c r="F127" s="278"/>
    </row>
    <row r="128" spans="1:6" ht="12" customHeight="1" x14ac:dyDescent="0.25">
      <c r="A128" s="170" t="s">
        <v>136</v>
      </c>
      <c r="B128" s="133" t="s">
        <v>137</v>
      </c>
      <c r="C128" s="134"/>
      <c r="D128" s="135" t="s">
        <v>138</v>
      </c>
      <c r="E128" s="136"/>
      <c r="F128" s="137"/>
    </row>
    <row r="129" spans="1:6" ht="28.5" customHeight="1" thickBot="1" x14ac:dyDescent="0.3">
      <c r="A129" s="171"/>
      <c r="B129" s="138" t="s">
        <v>561</v>
      </c>
      <c r="C129" s="139"/>
      <c r="D129" s="140" t="s">
        <v>650</v>
      </c>
      <c r="E129" s="363"/>
      <c r="F129" s="364"/>
    </row>
    <row r="130" spans="1:6" ht="32.25" customHeight="1" thickBot="1" x14ac:dyDescent="0.3">
      <c r="A130" s="33" t="s">
        <v>139</v>
      </c>
      <c r="B130" s="292" t="s">
        <v>562</v>
      </c>
      <c r="C130" s="189"/>
      <c r="D130" s="189"/>
      <c r="E130" s="189"/>
      <c r="F130" s="241"/>
    </row>
    <row r="131" spans="1:6" ht="8.25" customHeight="1" thickBot="1" x14ac:dyDescent="0.3">
      <c r="A131" s="293"/>
      <c r="B131" s="219"/>
      <c r="C131" s="220"/>
      <c r="D131" s="219"/>
      <c r="E131" s="220"/>
      <c r="F131" s="151"/>
    </row>
    <row r="132" spans="1:6" ht="20.25" customHeight="1" x14ac:dyDescent="0.25">
      <c r="A132" s="294" t="s">
        <v>140</v>
      </c>
      <c r="B132" s="295"/>
      <c r="C132" s="295"/>
      <c r="D132" s="295"/>
      <c r="E132" s="295"/>
      <c r="F132" s="296"/>
    </row>
    <row r="133" spans="1:6" ht="21" customHeight="1" x14ac:dyDescent="0.25">
      <c r="A133" s="297" t="s">
        <v>141</v>
      </c>
      <c r="B133" s="192"/>
      <c r="C133" s="192"/>
      <c r="D133" s="192"/>
      <c r="E133" s="192"/>
      <c r="F133" s="193"/>
    </row>
    <row r="134" spans="1:6" ht="13.5" customHeight="1" x14ac:dyDescent="0.25">
      <c r="A134" s="287" t="s">
        <v>142</v>
      </c>
      <c r="B134" s="147"/>
      <c r="C134" s="153"/>
      <c r="D134" s="154" t="s">
        <v>143</v>
      </c>
      <c r="E134" s="147"/>
      <c r="F134" s="286"/>
    </row>
    <row r="135" spans="1:6" ht="13.5" customHeight="1" x14ac:dyDescent="0.25">
      <c r="A135" s="285" t="s">
        <v>630</v>
      </c>
      <c r="B135" s="147"/>
      <c r="C135" s="153"/>
      <c r="D135" s="146" t="s">
        <v>578</v>
      </c>
      <c r="E135" s="147"/>
      <c r="F135" s="286"/>
    </row>
    <row r="136" spans="1:6" ht="13.5" customHeight="1" x14ac:dyDescent="0.25">
      <c r="A136" s="285"/>
      <c r="B136" s="147"/>
      <c r="C136" s="153"/>
      <c r="D136" s="146"/>
      <c r="E136" s="147"/>
      <c r="F136" s="286"/>
    </row>
    <row r="137" spans="1:6" ht="13.5" customHeight="1" x14ac:dyDescent="0.25">
      <c r="A137" s="285"/>
      <c r="B137" s="147"/>
      <c r="C137" s="153"/>
      <c r="D137" s="146"/>
      <c r="E137" s="147"/>
      <c r="F137" s="286"/>
    </row>
    <row r="138" spans="1:6" ht="32.25" customHeight="1" x14ac:dyDescent="0.25">
      <c r="A138" s="288" t="s">
        <v>144</v>
      </c>
      <c r="B138" s="150"/>
      <c r="C138" s="150"/>
      <c r="D138" s="150"/>
      <c r="E138" s="150"/>
      <c r="F138" s="289"/>
    </row>
    <row r="139" spans="1:6" ht="13.5" customHeight="1" x14ac:dyDescent="0.25">
      <c r="A139" s="287" t="s">
        <v>145</v>
      </c>
      <c r="B139" s="147"/>
      <c r="C139" s="153"/>
      <c r="D139" s="154" t="s">
        <v>146</v>
      </c>
      <c r="E139" s="147"/>
      <c r="F139" s="286"/>
    </row>
    <row r="140" spans="1:6" ht="13.5" customHeight="1" x14ac:dyDescent="0.25">
      <c r="A140" s="285" t="s">
        <v>578</v>
      </c>
      <c r="B140" s="147"/>
      <c r="C140" s="290"/>
      <c r="D140" s="291" t="s">
        <v>578</v>
      </c>
      <c r="E140" s="147"/>
      <c r="F140" s="286"/>
    </row>
    <row r="141" spans="1:6" ht="13.5" customHeight="1" x14ac:dyDescent="0.25">
      <c r="A141" s="285"/>
      <c r="B141" s="147"/>
      <c r="C141" s="153"/>
      <c r="D141" s="146"/>
      <c r="E141" s="147"/>
      <c r="F141" s="286"/>
    </row>
    <row r="142" spans="1:6" ht="13.5" customHeight="1" x14ac:dyDescent="0.25">
      <c r="A142" s="285"/>
      <c r="B142" s="147"/>
      <c r="C142" s="153"/>
      <c r="D142" s="146"/>
      <c r="E142" s="147"/>
      <c r="F142" s="286"/>
    </row>
    <row r="143" spans="1:6" ht="24" customHeight="1" x14ac:dyDescent="0.25">
      <c r="A143" s="287" t="s">
        <v>147</v>
      </c>
      <c r="B143" s="147"/>
      <c r="C143" s="147"/>
      <c r="D143" s="147"/>
      <c r="E143" s="147"/>
      <c r="F143" s="286"/>
    </row>
    <row r="144" spans="1:6" ht="13.5" customHeight="1" x14ac:dyDescent="0.25">
      <c r="A144" s="287" t="s">
        <v>148</v>
      </c>
      <c r="B144" s="147"/>
      <c r="C144" s="153"/>
      <c r="D144" s="154" t="s">
        <v>149</v>
      </c>
      <c r="E144" s="147"/>
      <c r="F144" s="286"/>
    </row>
    <row r="145" spans="1:6" ht="16.5" customHeight="1" x14ac:dyDescent="0.25">
      <c r="A145" s="285" t="s">
        <v>653</v>
      </c>
      <c r="B145" s="147"/>
      <c r="C145" s="153"/>
      <c r="D145" s="146" t="s">
        <v>578</v>
      </c>
      <c r="E145" s="147"/>
      <c r="F145" s="286"/>
    </row>
    <row r="146" spans="1:6" ht="13.5" customHeight="1" x14ac:dyDescent="0.25">
      <c r="A146" s="285"/>
      <c r="B146" s="147"/>
      <c r="C146" s="153"/>
      <c r="D146" s="146"/>
      <c r="E146" s="147"/>
      <c r="F146" s="286"/>
    </row>
    <row r="147" spans="1:6" ht="13.5" customHeight="1" x14ac:dyDescent="0.25">
      <c r="A147" s="285"/>
      <c r="B147" s="147"/>
      <c r="C147" s="153"/>
      <c r="D147" s="146"/>
      <c r="E147" s="147"/>
      <c r="F147" s="286"/>
    </row>
    <row r="148" spans="1:6" ht="6.75" customHeight="1" thickBot="1" x14ac:dyDescent="0.3">
      <c r="A148" s="110"/>
      <c r="B148" s="111"/>
      <c r="C148" s="111"/>
      <c r="D148" s="111"/>
      <c r="E148" s="111"/>
      <c r="F148" s="112"/>
    </row>
    <row r="149" spans="1:6" ht="19.5" customHeight="1" x14ac:dyDescent="0.25">
      <c r="A149" s="259" t="s">
        <v>150</v>
      </c>
      <c r="B149" s="260"/>
      <c r="C149" s="260"/>
      <c r="D149" s="260"/>
      <c r="E149" s="260"/>
      <c r="F149" s="261"/>
    </row>
    <row r="150" spans="1:6" ht="6" customHeight="1" thickBot="1" x14ac:dyDescent="0.3">
      <c r="A150" s="113"/>
      <c r="B150" s="38"/>
      <c r="C150" s="38"/>
      <c r="D150" s="38"/>
      <c r="E150" s="38"/>
      <c r="F150" s="114"/>
    </row>
    <row r="151" spans="1:6" ht="15" customHeight="1" thickBot="1" x14ac:dyDescent="0.3">
      <c r="A151" s="177" t="s">
        <v>151</v>
      </c>
      <c r="B151" s="178"/>
      <c r="C151" s="179"/>
      <c r="D151" s="180" t="s">
        <v>152</v>
      </c>
      <c r="E151" s="178"/>
      <c r="F151" s="181"/>
    </row>
    <row r="152" spans="1:6" ht="46.5" customHeight="1" thickBot="1" x14ac:dyDescent="0.3">
      <c r="A152" s="182" t="s">
        <v>654</v>
      </c>
      <c r="B152" s="183"/>
      <c r="C152" s="184"/>
      <c r="D152" s="185" t="s">
        <v>632</v>
      </c>
      <c r="E152" s="186"/>
      <c r="F152" s="187"/>
    </row>
    <row r="153" spans="1:6" ht="15" customHeight="1" thickBot="1" x14ac:dyDescent="0.3">
      <c r="A153" s="188" t="s">
        <v>153</v>
      </c>
      <c r="B153" s="189"/>
      <c r="C153" s="189"/>
      <c r="D153" s="189"/>
      <c r="E153" s="189"/>
      <c r="F153" s="190"/>
    </row>
    <row r="154" spans="1:6" ht="15.75" customHeight="1" thickBot="1" x14ac:dyDescent="0.3">
      <c r="A154" s="69" t="s">
        <v>154</v>
      </c>
      <c r="B154" s="115" t="s">
        <v>155</v>
      </c>
      <c r="C154" s="40" t="s">
        <v>156</v>
      </c>
      <c r="D154" s="40" t="s">
        <v>154</v>
      </c>
      <c r="E154" s="40" t="s">
        <v>155</v>
      </c>
      <c r="F154" s="70" t="s">
        <v>156</v>
      </c>
    </row>
    <row r="155" spans="1:6" ht="25.5" customHeight="1" thickBot="1" x14ac:dyDescent="0.3">
      <c r="A155" s="71" t="s">
        <v>566</v>
      </c>
      <c r="B155" s="72">
        <v>100</v>
      </c>
      <c r="C155" s="73" t="s">
        <v>567</v>
      </c>
      <c r="D155" s="71" t="s">
        <v>590</v>
      </c>
      <c r="E155" s="72">
        <v>100</v>
      </c>
      <c r="F155" s="73" t="s">
        <v>567</v>
      </c>
    </row>
    <row r="156" spans="1:6" ht="25.5" customHeight="1" thickBot="1" x14ac:dyDescent="0.3">
      <c r="A156" s="71" t="s">
        <v>583</v>
      </c>
      <c r="B156" s="72">
        <v>100</v>
      </c>
      <c r="C156" s="73" t="s">
        <v>567</v>
      </c>
      <c r="D156" s="73"/>
      <c r="E156" s="73"/>
      <c r="F156" s="74"/>
    </row>
    <row r="157" spans="1:6" ht="24.75" customHeight="1" thickBot="1" x14ac:dyDescent="0.3">
      <c r="A157" s="71" t="s">
        <v>584</v>
      </c>
      <c r="B157" s="73">
        <v>111.23</v>
      </c>
      <c r="C157" s="73" t="s">
        <v>567</v>
      </c>
      <c r="D157" s="73"/>
      <c r="E157" s="73"/>
      <c r="F157" s="74"/>
    </row>
    <row r="158" spans="1:6" ht="26.25" customHeight="1" thickBot="1" x14ac:dyDescent="0.3">
      <c r="A158" s="71" t="s">
        <v>587</v>
      </c>
      <c r="B158" s="72">
        <v>100</v>
      </c>
      <c r="C158" s="73" t="s">
        <v>567</v>
      </c>
      <c r="D158" s="73"/>
      <c r="E158" s="73"/>
      <c r="F158" s="74"/>
    </row>
    <row r="159" spans="1:6" ht="3.75" customHeight="1" x14ac:dyDescent="0.25">
      <c r="A159" s="75"/>
      <c r="B159" s="76"/>
      <c r="C159" s="76"/>
      <c r="D159" s="76"/>
      <c r="E159" s="76"/>
      <c r="F159" s="77"/>
    </row>
    <row r="160" spans="1:6" ht="18" customHeight="1" thickBot="1" x14ac:dyDescent="0.3">
      <c r="A160" s="191" t="s">
        <v>160</v>
      </c>
      <c r="B160" s="192"/>
      <c r="C160" s="192"/>
      <c r="D160" s="192"/>
      <c r="E160" s="192"/>
      <c r="F160" s="193"/>
    </row>
    <row r="161" spans="1:6" ht="27.75" customHeight="1" x14ac:dyDescent="0.25">
      <c r="A161" s="194" t="s">
        <v>161</v>
      </c>
      <c r="B161" s="195"/>
      <c r="C161" s="195"/>
      <c r="D161" s="195"/>
      <c r="E161" s="195"/>
      <c r="F161" s="196"/>
    </row>
    <row r="162" spans="1:6" ht="15" customHeight="1" thickBot="1" x14ac:dyDescent="0.3">
      <c r="A162" s="197" t="s">
        <v>162</v>
      </c>
      <c r="B162" s="198"/>
      <c r="C162" s="199" t="s">
        <v>163</v>
      </c>
      <c r="D162" s="200"/>
      <c r="E162" s="201" t="s">
        <v>164</v>
      </c>
      <c r="F162" s="202"/>
    </row>
    <row r="163" spans="1:6" ht="29.25" customHeight="1" x14ac:dyDescent="0.25">
      <c r="A163" s="212" t="s">
        <v>249</v>
      </c>
      <c r="B163" s="173"/>
      <c r="C163" s="172" t="s">
        <v>561</v>
      </c>
      <c r="D163" s="173"/>
      <c r="E163" s="174" t="s">
        <v>562</v>
      </c>
      <c r="F163" s="175"/>
    </row>
    <row r="164" spans="1:6" ht="15" customHeight="1" x14ac:dyDescent="0.25">
      <c r="A164" s="204"/>
      <c r="B164" s="205"/>
      <c r="C164" s="206"/>
      <c r="D164" s="205"/>
      <c r="E164" s="206"/>
      <c r="F164" s="207"/>
    </row>
    <row r="165" spans="1:6" ht="15" customHeight="1" x14ac:dyDescent="0.25">
      <c r="A165" s="204"/>
      <c r="B165" s="205"/>
      <c r="C165" s="206"/>
      <c r="D165" s="205"/>
      <c r="E165" s="206"/>
      <c r="F165" s="207"/>
    </row>
    <row r="166" spans="1:6" ht="15.75" customHeight="1" x14ac:dyDescent="0.25">
      <c r="A166" s="204"/>
      <c r="B166" s="205"/>
      <c r="C166" s="206"/>
      <c r="D166" s="205"/>
      <c r="E166" s="206"/>
      <c r="F166" s="207"/>
    </row>
    <row r="167" spans="1:6" ht="15.75" customHeight="1" thickBot="1" x14ac:dyDescent="0.3">
      <c r="A167" s="208"/>
      <c r="B167" s="209"/>
      <c r="C167" s="210"/>
      <c r="D167" s="209"/>
      <c r="E167" s="210"/>
      <c r="F167" s="21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row r="1010" customFormat="1" ht="15.75" customHeight="1" x14ac:dyDescent="0.25"/>
    <row r="1011" customFormat="1" ht="15.75" customHeight="1" x14ac:dyDescent="0.25"/>
    <row r="1012" customFormat="1" ht="15.75" customHeight="1" x14ac:dyDescent="0.25"/>
    <row r="1013" customFormat="1" ht="15.75" customHeight="1" x14ac:dyDescent="0.25"/>
    <row r="1014" customFormat="1" ht="15.75" customHeight="1" x14ac:dyDescent="0.25"/>
  </sheetData>
  <mergeCells count="221">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7:F117"/>
    <mergeCell ref="A118:C118"/>
    <mergeCell ref="D118:F118"/>
    <mergeCell ref="A119:C119"/>
    <mergeCell ref="D119:F119"/>
    <mergeCell ref="A112:F112"/>
    <mergeCell ref="B113:F113"/>
    <mergeCell ref="A114:A115"/>
    <mergeCell ref="B114:C114"/>
    <mergeCell ref="D114:F114"/>
    <mergeCell ref="B115:C115"/>
    <mergeCell ref="D115:F115"/>
    <mergeCell ref="A123:C123"/>
    <mergeCell ref="D123:F123"/>
    <mergeCell ref="A124:C124"/>
    <mergeCell ref="D124:F124"/>
    <mergeCell ref="A125:C125"/>
    <mergeCell ref="D125:F125"/>
    <mergeCell ref="A120:C120"/>
    <mergeCell ref="D120:F120"/>
    <mergeCell ref="A121:C121"/>
    <mergeCell ref="D121:F121"/>
    <mergeCell ref="A122:C122"/>
    <mergeCell ref="D122:F122"/>
    <mergeCell ref="B130:F130"/>
    <mergeCell ref="A131:B131"/>
    <mergeCell ref="C131:D131"/>
    <mergeCell ref="E131:F131"/>
    <mergeCell ref="A132:F132"/>
    <mergeCell ref="A133:F133"/>
    <mergeCell ref="A126:F126"/>
    <mergeCell ref="B127:F127"/>
    <mergeCell ref="A128:A129"/>
    <mergeCell ref="B128:C128"/>
    <mergeCell ref="D128:F128"/>
    <mergeCell ref="B129:C129"/>
    <mergeCell ref="D129:F129"/>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B63" r:id="rId1" xr:uid="{5FDAE4D7-AF8A-4547-B8AC-7E63EF1DC7E9}"/>
    <hyperlink ref="B116" r:id="rId2" xr:uid="{F69F6D78-965A-40A6-BD47-3225666FDE0F}"/>
    <hyperlink ref="E163" r:id="rId3" xr:uid="{8B9CBEA6-73BE-4DC4-A75C-CC04EE6AF993}"/>
    <hyperlink ref="B130" r:id="rId4" xr:uid="{4B36813F-5E8B-45C7-AF77-E911A91989E6}"/>
  </hyperlinks>
  <pageMargins left="0.7" right="0.7" top="0.75" bottom="0.75" header="0.3" footer="0.3"/>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Formato CONAC MIR-F</vt:lpstr>
      <vt:lpstr>Formato CONAC MIR-P</vt:lpstr>
      <vt:lpstr>Formato CONAC MIR-C1</vt:lpstr>
      <vt:lpstr>Formato CONAC MIR-C2</vt:lpstr>
      <vt:lpstr>Formato CONAC MIR-C3</vt:lpstr>
      <vt:lpstr>Formato CONAC MIR-C4</vt:lpstr>
      <vt:lpstr>Formato CONAC MIR-C5</vt:lpstr>
      <vt:lpstr>Formato CONAC MIR-C6</vt:lpstr>
      <vt:lpstr>Formato CONAC MIR-C7</vt:lpstr>
      <vt:lpstr>Formato CONAC MIR-C8</vt:lpstr>
      <vt:lpstr>Formato CONAC MIR-C1-A1</vt:lpstr>
      <vt:lpstr>Formato CONAC MIR-C2-A1</vt:lpstr>
      <vt:lpstr>Formato CONAC MIR-C3-A1</vt:lpstr>
      <vt:lpstr>Formato CONAC MIR-C4-A1</vt:lpstr>
      <vt:lpstr>Formato CONAC MIR-C5-A1</vt:lpstr>
      <vt:lpstr>Formato CONAC MIR-C5-A2</vt:lpstr>
      <vt:lpstr>Formato CONAC MIR-C6-A1</vt:lpstr>
      <vt:lpstr>Formato CONAC MIR-C6-A2</vt:lpstr>
      <vt:lpstr>Formato CONAC MIR-C7-A1</vt:lpstr>
      <vt:lpstr>Formato CONAC MIR-C7-A2</vt:lpstr>
      <vt:lpstr>Formato CONAC MIR-C8-A1</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2024-11-08T20:00:13Z</cp:lastPrinted>
  <dcterms:created xsi:type="dcterms:W3CDTF">2019-04-10T03:55:36Z</dcterms:created>
  <dcterms:modified xsi:type="dcterms:W3CDTF">2026-06-09T22:30:29Z</dcterms:modified>
</cp:coreProperties>
</file>